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長泉記録会\2024年度\2024年参加申込書\"/>
    </mc:Choice>
  </mc:AlternateContent>
  <xr:revisionPtr revIDLastSave="0" documentId="13_ncr:1_{EB9C68C3-B342-4CC9-848F-EB3B5784E0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入力" sheetId="10" r:id="rId1"/>
  </sheets>
  <definedNames>
    <definedName name="_xlnm._FilterDatabase" localSheetId="0" hidden="1">入力!$U$29:$U$31</definedName>
    <definedName name="_Order1" hidden="1">255</definedName>
    <definedName name="_Order2" hidden="1">0</definedName>
    <definedName name="_xlnm.Print_Area" localSheetId="0">入力!$A:$T</definedName>
    <definedName name="_xlnm.Print_Titles" localSheetId="0">入力!$3:$3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" i="10" l="1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112" i="10"/>
  <c r="Y113" i="10"/>
  <c r="Y114" i="10"/>
  <c r="Y115" i="10"/>
  <c r="Y116" i="10"/>
  <c r="Y117" i="10"/>
  <c r="Y118" i="10"/>
  <c r="Y119" i="10"/>
  <c r="Y120" i="10"/>
  <c r="Y121" i="10"/>
  <c r="Y123" i="10"/>
  <c r="Y124" i="10"/>
  <c r="Y125" i="10"/>
  <c r="Y126" i="10"/>
  <c r="Y127" i="10"/>
  <c r="Y128" i="10"/>
  <c r="Y129" i="10"/>
  <c r="Y130" i="10"/>
  <c r="Y131" i="10"/>
  <c r="Y132" i="10"/>
  <c r="Y133" i="10"/>
  <c r="Y134" i="10"/>
  <c r="Y135" i="10"/>
  <c r="Y136" i="10"/>
  <c r="Y137" i="10"/>
  <c r="Y138" i="10"/>
  <c r="Y139" i="10"/>
  <c r="Y140" i="10"/>
  <c r="Y141" i="10"/>
  <c r="Y142" i="10"/>
  <c r="Y143" i="10"/>
  <c r="Y144" i="10"/>
  <c r="Y145" i="10"/>
  <c r="Y146" i="10"/>
  <c r="Y147" i="10"/>
  <c r="Y148" i="10"/>
  <c r="Y149" i="10"/>
  <c r="Y150" i="10"/>
  <c r="Y151" i="10"/>
  <c r="Y152" i="10"/>
  <c r="Y153" i="10"/>
  <c r="Y154" i="10"/>
  <c r="Y155" i="10"/>
  <c r="Y156" i="10"/>
  <c r="Y157" i="10"/>
  <c r="Y158" i="10"/>
  <c r="Y159" i="10"/>
  <c r="Y160" i="10"/>
  <c r="Y161" i="10"/>
  <c r="Y162" i="10"/>
  <c r="Y163" i="10"/>
  <c r="Y164" i="10"/>
  <c r="Y165" i="10"/>
  <c r="Y166" i="10"/>
  <c r="Y167" i="10"/>
  <c r="Y168" i="10"/>
  <c r="Y169" i="10"/>
  <c r="Y170" i="10"/>
  <c r="Y171" i="10"/>
  <c r="Y172" i="10"/>
  <c r="Y173" i="10"/>
  <c r="Y174" i="10"/>
  <c r="Y175" i="10"/>
  <c r="Y176" i="10"/>
  <c r="Y177" i="10"/>
  <c r="Y178" i="10"/>
  <c r="Y179" i="10"/>
  <c r="Y180" i="10"/>
  <c r="Y181" i="10"/>
  <c r="Y182" i="10"/>
  <c r="E25" i="10"/>
  <c r="C25" i="10"/>
  <c r="N25" i="10" l="1"/>
  <c r="M25" i="10"/>
  <c r="N26" i="10"/>
  <c r="M26" i="10"/>
  <c r="M27" i="10"/>
  <c r="N27" i="10"/>
  <c r="M28" i="10"/>
  <c r="N28" i="10"/>
  <c r="M29" i="10"/>
  <c r="N29" i="10"/>
  <c r="M30" i="10"/>
  <c r="N30" i="10"/>
  <c r="M31" i="10"/>
  <c r="N31" i="10"/>
  <c r="M32" i="10"/>
  <c r="N32" i="10"/>
  <c r="M33" i="10"/>
  <c r="N33" i="10"/>
  <c r="M34" i="10"/>
  <c r="N34" i="10"/>
  <c r="M35" i="10"/>
  <c r="N35" i="10"/>
  <c r="M36" i="10"/>
  <c r="N36" i="10"/>
  <c r="M37" i="10"/>
  <c r="N37" i="10"/>
  <c r="M38" i="10"/>
  <c r="N38" i="10"/>
  <c r="M39" i="10"/>
  <c r="N39" i="10"/>
  <c r="M40" i="10"/>
  <c r="N40" i="10"/>
  <c r="M41" i="10"/>
  <c r="N41" i="10"/>
  <c r="M42" i="10"/>
  <c r="N42" i="10"/>
  <c r="M43" i="10"/>
  <c r="N43" i="10"/>
  <c r="M44" i="10"/>
  <c r="N44" i="10"/>
  <c r="M45" i="10"/>
  <c r="N45" i="10"/>
  <c r="M46" i="10"/>
  <c r="N46" i="10"/>
  <c r="M47" i="10"/>
  <c r="N47" i="10"/>
  <c r="M48" i="10"/>
  <c r="N48" i="10"/>
  <c r="M49" i="10"/>
  <c r="N49" i="10"/>
  <c r="M50" i="10"/>
  <c r="N50" i="10"/>
  <c r="M51" i="10"/>
  <c r="N51" i="10"/>
  <c r="M52" i="10"/>
  <c r="N52" i="10"/>
  <c r="M53" i="10"/>
  <c r="N53" i="10"/>
  <c r="M54" i="10"/>
  <c r="N54" i="10"/>
  <c r="M55" i="10"/>
  <c r="N55" i="10"/>
  <c r="M56" i="10"/>
  <c r="N56" i="10"/>
  <c r="M57" i="10"/>
  <c r="N57" i="10"/>
  <c r="M58" i="10"/>
  <c r="N58" i="10"/>
  <c r="M59" i="10"/>
  <c r="N59" i="10"/>
  <c r="M60" i="10"/>
  <c r="N60" i="10"/>
  <c r="M61" i="10"/>
  <c r="N61" i="10"/>
  <c r="M62" i="10"/>
  <c r="N62" i="10"/>
  <c r="M63" i="10"/>
  <c r="N63" i="10"/>
  <c r="M64" i="10"/>
  <c r="N64" i="10"/>
  <c r="M65" i="10"/>
  <c r="N65" i="10"/>
  <c r="M66" i="10"/>
  <c r="N66" i="10"/>
  <c r="M67" i="10"/>
  <c r="N67" i="10"/>
  <c r="M68" i="10"/>
  <c r="N68" i="10"/>
  <c r="M69" i="10"/>
  <c r="N69" i="10"/>
  <c r="M70" i="10"/>
  <c r="N70" i="10"/>
  <c r="M71" i="10"/>
  <c r="N71" i="10"/>
  <c r="M72" i="10"/>
  <c r="N72" i="10"/>
  <c r="M73" i="10"/>
  <c r="N73" i="10"/>
  <c r="M74" i="10"/>
  <c r="N74" i="10"/>
  <c r="M75" i="10"/>
  <c r="N75" i="10"/>
  <c r="M76" i="10"/>
  <c r="N76" i="10"/>
  <c r="M77" i="10"/>
  <c r="N77" i="10"/>
  <c r="M78" i="10"/>
  <c r="N78" i="10"/>
  <c r="M79" i="10"/>
  <c r="N79" i="10"/>
  <c r="M80" i="10"/>
  <c r="N80" i="10"/>
  <c r="M81" i="10"/>
  <c r="N81" i="10"/>
  <c r="M82" i="10"/>
  <c r="N82" i="10"/>
  <c r="M83" i="10"/>
  <c r="N83" i="10"/>
  <c r="M84" i="10"/>
  <c r="N84" i="10"/>
  <c r="M85" i="10"/>
  <c r="N85" i="10"/>
  <c r="M86" i="10"/>
  <c r="N86" i="10"/>
  <c r="M87" i="10"/>
  <c r="N87" i="10"/>
  <c r="M88" i="10"/>
  <c r="N88" i="10"/>
  <c r="M89" i="10"/>
  <c r="N89" i="10"/>
  <c r="M90" i="10"/>
  <c r="N90" i="10"/>
  <c r="M91" i="10"/>
  <c r="N91" i="10"/>
  <c r="M92" i="10"/>
  <c r="N92" i="10"/>
  <c r="M93" i="10"/>
  <c r="N93" i="10"/>
  <c r="M94" i="10"/>
  <c r="N94" i="10"/>
  <c r="M95" i="10"/>
  <c r="N95" i="10"/>
  <c r="M96" i="10"/>
  <c r="N96" i="10"/>
  <c r="M97" i="10"/>
  <c r="N97" i="10"/>
  <c r="M98" i="10"/>
  <c r="N98" i="10"/>
  <c r="M99" i="10"/>
  <c r="N99" i="10"/>
  <c r="M100" i="10"/>
  <c r="N100" i="10"/>
  <c r="M101" i="10"/>
  <c r="N101" i="10"/>
  <c r="M102" i="10"/>
  <c r="N102" i="10"/>
  <c r="M103" i="10"/>
  <c r="N103" i="10"/>
  <c r="M104" i="10"/>
  <c r="N104" i="10"/>
  <c r="M105" i="10"/>
  <c r="N105" i="10"/>
  <c r="M106" i="10"/>
  <c r="N106" i="10"/>
  <c r="M107" i="10"/>
  <c r="N107" i="10"/>
  <c r="M108" i="10"/>
  <c r="N108" i="10"/>
  <c r="M109" i="10"/>
  <c r="N109" i="10"/>
  <c r="M110" i="10"/>
  <c r="N110" i="10"/>
  <c r="M111" i="10"/>
  <c r="N111" i="10"/>
  <c r="M112" i="10"/>
  <c r="N112" i="10"/>
  <c r="M113" i="10"/>
  <c r="N113" i="10"/>
  <c r="M114" i="10"/>
  <c r="N114" i="10"/>
  <c r="M115" i="10"/>
  <c r="N115" i="10"/>
  <c r="M116" i="10"/>
  <c r="N116" i="10"/>
  <c r="M117" i="10"/>
  <c r="N117" i="10"/>
  <c r="M118" i="10"/>
  <c r="N118" i="10"/>
  <c r="M119" i="10"/>
  <c r="N119" i="10"/>
  <c r="M120" i="10"/>
  <c r="N120" i="10"/>
  <c r="M121" i="10"/>
  <c r="N121" i="10"/>
  <c r="M122" i="10"/>
  <c r="N122" i="10"/>
  <c r="M123" i="10"/>
  <c r="N123" i="10"/>
  <c r="M124" i="10"/>
  <c r="N124" i="10"/>
  <c r="M125" i="10"/>
  <c r="N125" i="10"/>
  <c r="M126" i="10"/>
  <c r="N126" i="10"/>
  <c r="M127" i="10"/>
  <c r="N127" i="10"/>
  <c r="M128" i="10"/>
  <c r="N128" i="10"/>
  <c r="M129" i="10"/>
  <c r="N129" i="10"/>
  <c r="M130" i="10"/>
  <c r="N130" i="10"/>
  <c r="M131" i="10"/>
  <c r="N131" i="10"/>
  <c r="M132" i="10"/>
  <c r="N132" i="10"/>
  <c r="M133" i="10"/>
  <c r="N133" i="10"/>
  <c r="M134" i="10"/>
  <c r="N134" i="10"/>
  <c r="M135" i="10"/>
  <c r="N135" i="10"/>
  <c r="M136" i="10"/>
  <c r="N136" i="10"/>
  <c r="M137" i="10"/>
  <c r="N137" i="10"/>
  <c r="M138" i="10"/>
  <c r="N138" i="10"/>
  <c r="M139" i="10"/>
  <c r="N139" i="10"/>
  <c r="M140" i="10"/>
  <c r="N140" i="10"/>
  <c r="M141" i="10"/>
  <c r="N141" i="10"/>
  <c r="M142" i="10"/>
  <c r="N142" i="10"/>
  <c r="M143" i="10"/>
  <c r="N143" i="10"/>
  <c r="M144" i="10"/>
  <c r="N144" i="10"/>
  <c r="M145" i="10"/>
  <c r="N145" i="10"/>
  <c r="M146" i="10"/>
  <c r="N146" i="10"/>
  <c r="M147" i="10"/>
  <c r="N147" i="10"/>
  <c r="M148" i="10"/>
  <c r="N148" i="10"/>
  <c r="M149" i="10"/>
  <c r="N149" i="10"/>
  <c r="M150" i="10"/>
  <c r="N150" i="10"/>
  <c r="M151" i="10"/>
  <c r="N151" i="10"/>
  <c r="M152" i="10"/>
  <c r="N152" i="10"/>
  <c r="M153" i="10"/>
  <c r="N153" i="10"/>
  <c r="M154" i="10"/>
  <c r="N154" i="10"/>
  <c r="M155" i="10"/>
  <c r="N155" i="10"/>
  <c r="M156" i="10"/>
  <c r="N156" i="10"/>
  <c r="M157" i="10"/>
  <c r="N157" i="10"/>
  <c r="M158" i="10"/>
  <c r="N158" i="10"/>
  <c r="M159" i="10"/>
  <c r="N159" i="10"/>
  <c r="M160" i="10"/>
  <c r="N160" i="10"/>
  <c r="M161" i="10"/>
  <c r="N161" i="10"/>
  <c r="M162" i="10"/>
  <c r="N162" i="10"/>
  <c r="M163" i="10"/>
  <c r="N163" i="10"/>
  <c r="M164" i="10"/>
  <c r="N164" i="10"/>
  <c r="M165" i="10"/>
  <c r="N165" i="10"/>
  <c r="M166" i="10"/>
  <c r="N166" i="10"/>
  <c r="M167" i="10"/>
  <c r="N167" i="10"/>
  <c r="M168" i="10"/>
  <c r="N168" i="10"/>
  <c r="M169" i="10"/>
  <c r="N169" i="10"/>
  <c r="M170" i="10"/>
  <c r="N170" i="10"/>
  <c r="M171" i="10"/>
  <c r="N171" i="10"/>
  <c r="M172" i="10"/>
  <c r="N172" i="10"/>
  <c r="M173" i="10"/>
  <c r="N173" i="10"/>
  <c r="M174" i="10"/>
  <c r="N174" i="10"/>
  <c r="M175" i="10"/>
  <c r="N175" i="10"/>
  <c r="M176" i="10"/>
  <c r="N176" i="10"/>
  <c r="M177" i="10"/>
  <c r="N177" i="10"/>
  <c r="M178" i="10"/>
  <c r="N178" i="10"/>
  <c r="M179" i="10"/>
  <c r="N179" i="10"/>
  <c r="M180" i="10"/>
  <c r="N180" i="10"/>
  <c r="M181" i="10"/>
  <c r="N181" i="10"/>
  <c r="M182" i="10"/>
  <c r="N182" i="10"/>
  <c r="S5" i="10"/>
  <c r="S6" i="10"/>
  <c r="S7" i="10"/>
  <c r="S8" i="10"/>
  <c r="S9" i="10"/>
  <c r="S4" i="10"/>
  <c r="E26" i="10"/>
  <c r="C26" i="10"/>
  <c r="Y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25" i="10"/>
  <c r="E182" i="10"/>
  <c r="C182" i="10"/>
  <c r="E181" i="10"/>
  <c r="C181" i="10"/>
  <c r="E180" i="10"/>
  <c r="C180" i="10"/>
  <c r="E179" i="10"/>
  <c r="C179" i="10"/>
  <c r="E178" i="10"/>
  <c r="C178" i="10"/>
  <c r="E177" i="10"/>
  <c r="C177" i="10"/>
  <c r="E176" i="10"/>
  <c r="C176" i="10"/>
  <c r="E175" i="10"/>
  <c r="C175" i="10"/>
  <c r="E174" i="10"/>
  <c r="C174" i="10"/>
  <c r="E173" i="10"/>
  <c r="C173" i="10"/>
  <c r="E172" i="10"/>
  <c r="C172" i="10"/>
  <c r="E171" i="10"/>
  <c r="C171" i="10"/>
  <c r="E170" i="10"/>
  <c r="C170" i="10"/>
  <c r="E169" i="10"/>
  <c r="C169" i="10"/>
  <c r="E168" i="10"/>
  <c r="C168" i="10"/>
  <c r="E167" i="10"/>
  <c r="C167" i="10"/>
  <c r="E166" i="10"/>
  <c r="C166" i="10"/>
  <c r="E165" i="10"/>
  <c r="C165" i="10"/>
  <c r="E164" i="10"/>
  <c r="C164" i="10"/>
  <c r="E163" i="10"/>
  <c r="C163" i="10"/>
  <c r="E162" i="10"/>
  <c r="C162" i="10"/>
  <c r="E161" i="10"/>
  <c r="C161" i="10"/>
  <c r="E160" i="10"/>
  <c r="C160" i="10"/>
  <c r="E159" i="10"/>
  <c r="C159" i="10"/>
  <c r="E158" i="10"/>
  <c r="C158" i="10"/>
  <c r="E157" i="10"/>
  <c r="C157" i="10"/>
  <c r="E156" i="10"/>
  <c r="C156" i="10"/>
  <c r="E155" i="10"/>
  <c r="C155" i="10"/>
  <c r="E154" i="10"/>
  <c r="C154" i="10"/>
  <c r="E153" i="10"/>
  <c r="C153" i="10"/>
  <c r="E152" i="10"/>
  <c r="C152" i="10"/>
  <c r="E151" i="10"/>
  <c r="C151" i="10"/>
  <c r="E150" i="10"/>
  <c r="C150" i="10"/>
  <c r="E149" i="10"/>
  <c r="C149" i="10"/>
  <c r="E148" i="10"/>
  <c r="C148" i="10"/>
  <c r="E147" i="10"/>
  <c r="C147" i="10"/>
  <c r="E146" i="10"/>
  <c r="C146" i="10"/>
  <c r="E145" i="10"/>
  <c r="C145" i="10"/>
  <c r="E144" i="10"/>
  <c r="C144" i="10"/>
  <c r="E143" i="10"/>
  <c r="C143" i="10"/>
  <c r="E142" i="10"/>
  <c r="C142" i="10"/>
  <c r="E141" i="10"/>
  <c r="C141" i="10"/>
  <c r="E140" i="10"/>
  <c r="C140" i="10"/>
  <c r="E139" i="10"/>
  <c r="C139" i="10"/>
  <c r="E138" i="10"/>
  <c r="C138" i="10"/>
  <c r="E137" i="10"/>
  <c r="C137" i="10"/>
  <c r="E136" i="10"/>
  <c r="C136" i="10"/>
  <c r="E135" i="10"/>
  <c r="C135" i="10"/>
  <c r="E134" i="10"/>
  <c r="C134" i="10"/>
  <c r="E133" i="10"/>
  <c r="C133" i="10"/>
  <c r="E132" i="10"/>
  <c r="C132" i="10"/>
  <c r="E131" i="10"/>
  <c r="C131" i="10"/>
  <c r="E130" i="10"/>
  <c r="C130" i="10"/>
  <c r="E129" i="10"/>
  <c r="C129" i="10"/>
  <c r="E128" i="10"/>
  <c r="C128" i="10"/>
  <c r="E127" i="10"/>
  <c r="C127" i="10"/>
  <c r="E126" i="10"/>
  <c r="C126" i="10"/>
  <c r="E125" i="10"/>
  <c r="C125" i="10"/>
  <c r="E124" i="10"/>
  <c r="C124" i="10"/>
  <c r="E123" i="10"/>
  <c r="C123" i="10"/>
  <c r="E122" i="10"/>
  <c r="C122" i="10"/>
  <c r="Y122" i="10" s="1"/>
  <c r="E121" i="10"/>
  <c r="C121" i="10"/>
  <c r="E120" i="10"/>
  <c r="C120" i="10"/>
  <c r="E119" i="10"/>
  <c r="C119" i="10"/>
  <c r="E118" i="10"/>
  <c r="C118" i="10"/>
  <c r="E117" i="10"/>
  <c r="C117" i="10"/>
  <c r="E116" i="10"/>
  <c r="C116" i="10"/>
  <c r="E115" i="10"/>
  <c r="C115" i="10"/>
  <c r="E114" i="10"/>
  <c r="C114" i="10"/>
  <c r="E113" i="10"/>
  <c r="C113" i="10"/>
  <c r="E112" i="10"/>
  <c r="C112" i="10"/>
  <c r="E111" i="10"/>
  <c r="C111" i="10"/>
  <c r="E110" i="10"/>
  <c r="C110" i="10"/>
  <c r="E109" i="10"/>
  <c r="C109" i="10"/>
  <c r="E108" i="10"/>
  <c r="C108" i="10"/>
  <c r="E107" i="10"/>
  <c r="C107" i="10"/>
  <c r="E106" i="10"/>
  <c r="C106" i="10"/>
  <c r="E105" i="10"/>
  <c r="C105" i="10"/>
  <c r="E104" i="10"/>
  <c r="C104" i="10"/>
  <c r="E103" i="10"/>
  <c r="C103" i="10"/>
  <c r="E102" i="10"/>
  <c r="C102" i="10"/>
  <c r="E101" i="10"/>
  <c r="C101" i="10"/>
  <c r="E100" i="10"/>
  <c r="C100" i="10"/>
  <c r="E99" i="10"/>
  <c r="C99" i="10"/>
  <c r="E98" i="10"/>
  <c r="C98" i="10"/>
  <c r="E97" i="10"/>
  <c r="C97" i="10"/>
  <c r="E96" i="10"/>
  <c r="C96" i="10"/>
  <c r="E95" i="10"/>
  <c r="C95" i="10"/>
  <c r="E94" i="10"/>
  <c r="C94" i="10"/>
  <c r="E93" i="10"/>
  <c r="C93" i="10"/>
  <c r="E92" i="10"/>
  <c r="C92" i="10"/>
  <c r="E91" i="10"/>
  <c r="C91" i="10"/>
  <c r="E90" i="10"/>
  <c r="C90" i="10"/>
  <c r="E89" i="10"/>
  <c r="C89" i="10"/>
  <c r="E88" i="10"/>
  <c r="C88" i="10"/>
  <c r="E87" i="10"/>
  <c r="C87" i="10"/>
  <c r="E86" i="10"/>
  <c r="C86" i="10"/>
  <c r="E85" i="10"/>
  <c r="C85" i="10"/>
  <c r="E84" i="10"/>
  <c r="C84" i="10"/>
  <c r="E83" i="10"/>
  <c r="C83" i="10"/>
  <c r="E82" i="10"/>
  <c r="C82" i="10"/>
  <c r="E81" i="10"/>
  <c r="C81" i="10"/>
  <c r="E80" i="10"/>
  <c r="C80" i="10"/>
  <c r="E79" i="10"/>
  <c r="C79" i="10"/>
  <c r="E78" i="10"/>
  <c r="C78" i="10"/>
  <c r="E77" i="10"/>
  <c r="C77" i="10"/>
  <c r="E76" i="10"/>
  <c r="C76" i="10"/>
  <c r="E75" i="10"/>
  <c r="C75" i="10"/>
  <c r="E74" i="10"/>
  <c r="C74" i="10"/>
  <c r="E73" i="10"/>
  <c r="C73" i="10"/>
  <c r="E72" i="10"/>
  <c r="C72" i="10"/>
  <c r="E71" i="10"/>
  <c r="C71" i="10"/>
  <c r="E70" i="10"/>
  <c r="C70" i="10"/>
  <c r="E69" i="10"/>
  <c r="C69" i="10"/>
  <c r="E68" i="10"/>
  <c r="C68" i="10"/>
  <c r="E67" i="10"/>
  <c r="C67" i="10"/>
  <c r="E66" i="10"/>
  <c r="C66" i="10"/>
  <c r="E65" i="10"/>
  <c r="C65" i="10"/>
  <c r="E64" i="10"/>
  <c r="C64" i="10"/>
  <c r="E63" i="10"/>
  <c r="C63" i="10"/>
  <c r="E62" i="10"/>
  <c r="C62" i="10"/>
  <c r="E61" i="10"/>
  <c r="C61" i="10"/>
  <c r="E60" i="10"/>
  <c r="C60" i="10"/>
  <c r="E59" i="10"/>
  <c r="C59" i="10"/>
  <c r="E58" i="10"/>
  <c r="C58" i="10"/>
  <c r="E57" i="10"/>
  <c r="C57" i="10"/>
  <c r="E56" i="10"/>
  <c r="C56" i="10"/>
  <c r="E55" i="10"/>
  <c r="C55" i="10"/>
  <c r="E54" i="10"/>
  <c r="C54" i="10"/>
  <c r="E53" i="10"/>
  <c r="C53" i="10"/>
  <c r="E52" i="10"/>
  <c r="C52" i="10"/>
  <c r="E51" i="10"/>
  <c r="C51" i="10"/>
  <c r="E50" i="10"/>
  <c r="C50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39" i="10"/>
  <c r="C39" i="10"/>
  <c r="E38" i="10"/>
  <c r="C38" i="10"/>
  <c r="E37" i="10"/>
  <c r="C37" i="10"/>
  <c r="E36" i="10"/>
  <c r="C36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C28" i="10"/>
  <c r="E27" i="10"/>
  <c r="C27" i="10"/>
  <c r="S3" i="10" l="1"/>
  <c r="X2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  <author>永田　勝久</author>
    <author>永田</author>
    <author>Koike</author>
    <author>user</author>
  </authors>
  <commentList>
    <comment ref="E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所属団体名
○○高等学校
○○市立○○中学校　等
</t>
        </r>
      </text>
    </comment>
    <comment ref="S3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略称でお願いします。
○○高
○○中　等</t>
        </r>
      </text>
    </comment>
    <comment ref="R4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E5" authorId="0" shapeId="0" xr:uid="{391B6072-FA73-47C8-8B03-5B4BA8E0D585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ﾁｭｳ　ｺｳは　いりません
</t>
        </r>
      </text>
    </comment>
    <comment ref="R5" authorId="2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R6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R7" authorId="3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E8" authorId="3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大会当日競技場で連絡を取れる方を記入してください。
</t>
        </r>
      </text>
    </comment>
    <comment ref="R8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E9" authorId="4" shapeId="0" xr:uid="{C2B2BB11-9D62-42D7-974B-B58625D1AF2A}">
      <text>
        <r>
          <rPr>
            <sz val="9"/>
            <color indexed="81"/>
            <rFont val="MS P ゴシック"/>
            <family val="3"/>
            <charset val="128"/>
          </rPr>
          <t xml:space="preserve">ハイフンありで入力下さい
</t>
        </r>
      </text>
    </comment>
    <comment ref="R9" authorId="3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ﾌﾟﾛｸﾞﾗﾑ注文数を入力して下さい。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<sst xmlns="http://schemas.openxmlformats.org/spreadsheetml/2006/main" count="242" uniqueCount="99">
  <si>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</si>
  <si>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</si>
  <si>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</si>
  <si>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</si>
  <si>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同上所在地</t>
    <rPh sb="0" eb="2">
      <t>ドウジョウ</t>
    </rPh>
    <rPh sb="2" eb="5">
      <t>ショザイチ</t>
    </rPh>
    <phoneticPr fontId="2"/>
  </si>
  <si>
    <t>申込責任者</t>
    <rPh sb="0" eb="2">
      <t>モウシコミ</t>
    </rPh>
    <rPh sb="2" eb="5">
      <t>セキニンシャ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</si>
  <si>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</si>
  <si>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組</t>
    <rPh sb="0" eb="1">
      <t>クミ</t>
    </rPh>
    <phoneticPr fontId="2"/>
  </si>
  <si>
    <t>ﾚｰﾝ</t>
    <phoneticPr fontId="2"/>
  </si>
  <si>
    <t>注記</t>
    <rPh sb="0" eb="2">
      <t>チュウキ</t>
    </rPh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</si>
  <si>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</si>
  <si>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</si>
  <si>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この申込書に入力し、右記宛先へE-mail添付ファイルで送付して下さい。</t>
    <rPh sb="2" eb="5">
      <t>モウシコミショ</t>
    </rPh>
    <rPh sb="6" eb="8">
      <t>ニュウリョク</t>
    </rPh>
    <rPh sb="10" eb="11">
      <t>ミギ</t>
    </rPh>
    <rPh sb="11" eb="12">
      <t>キ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</si>
  <si>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</si>
  <si>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</si>
  <si>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備考</t>
    <rPh sb="0" eb="2">
      <t>ビコウ</t>
    </rPh>
    <phoneticPr fontId="2"/>
  </si>
  <si>
    <t>記録</t>
    <rPh sb="0" eb="2">
      <t>キロク</t>
    </rPh>
    <phoneticPr fontId="2"/>
  </si>
  <si>
    <t>ﾅﾝﾊﾞｰ</t>
    <phoneticPr fontId="2"/>
  </si>
  <si>
    <t>一般個人種目参加数</t>
    <rPh sb="0" eb="2">
      <t>イッパン</t>
    </rPh>
    <rPh sb="2" eb="4">
      <t>コジン</t>
    </rPh>
    <rPh sb="4" eb="6">
      <t>シュモク</t>
    </rPh>
    <rPh sb="6" eb="9">
      <t>サンカスウ</t>
    </rPh>
    <phoneticPr fontId="2"/>
  </si>
  <si>
    <t>高校個人種目参加数</t>
    <rPh sb="0" eb="2">
      <t>コウコウ</t>
    </rPh>
    <rPh sb="2" eb="4">
      <t>コジン</t>
    </rPh>
    <rPh sb="4" eb="6">
      <t>シュモク</t>
    </rPh>
    <rPh sb="6" eb="9">
      <t>サンカスウ</t>
    </rPh>
    <phoneticPr fontId="2"/>
  </si>
  <si>
    <t>中学個人種目参加数</t>
    <rPh sb="0" eb="2">
      <t>チュウガク</t>
    </rPh>
    <rPh sb="2" eb="4">
      <t>コジン</t>
    </rPh>
    <rPh sb="4" eb="6">
      <t>シュモク</t>
    </rPh>
    <rPh sb="6" eb="9">
      <t>サンカスウ</t>
    </rPh>
    <phoneticPr fontId="2"/>
  </si>
  <si>
    <t>100m</t>
  </si>
  <si>
    <t>800m</t>
  </si>
  <si>
    <t>1500m</t>
  </si>
  <si>
    <t>4×100mR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</si>
  <si>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</si>
  <si>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</si>
  <si>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プログラム予約数</t>
    <phoneticPr fontId="2"/>
  </si>
  <si>
    <t>実施部門､種目</t>
    <phoneticPr fontId="2"/>
  </si>
  <si>
    <t>申込書は右記静岡東部陸協URLからダウンロードできます。</t>
    <rPh sb="0" eb="3">
      <t>モウシコミショ</t>
    </rPh>
    <rPh sb="4" eb="5">
      <t>ミギ</t>
    </rPh>
    <rPh sb="5" eb="6">
      <t>キ</t>
    </rPh>
    <rPh sb="6" eb="8">
      <t>シズオカ</t>
    </rPh>
    <rPh sb="8" eb="10">
      <t>トウブ</t>
    </rPh>
    <rPh sb="10" eb="11">
      <t>リク</t>
    </rPh>
    <rPh sb="11" eb="12">
      <t>キョウ</t>
    </rPh>
    <phoneticPr fontId="2"/>
  </si>
  <si>
    <t>リレー参加数</t>
    <rPh sb="3" eb="6">
      <t>サンカスウ</t>
    </rPh>
    <phoneticPr fontId="2"/>
  </si>
  <si>
    <t>プロ記載名</t>
    <rPh sb="2" eb="4">
      <t>キサイ</t>
    </rPh>
    <rPh sb="4" eb="5">
      <t>メイ</t>
    </rPh>
    <phoneticPr fontId="2"/>
  </si>
  <si>
    <t>小学生個人種目参加数</t>
    <rPh sb="0" eb="3">
      <t>ショウガクセイ</t>
    </rPh>
    <rPh sb="3" eb="5">
      <t>コジン</t>
    </rPh>
    <rPh sb="5" eb="7">
      <t>シュモク</t>
    </rPh>
    <rPh sb="7" eb="10">
      <t>サンカスウ</t>
    </rPh>
    <phoneticPr fontId="2"/>
  </si>
  <si>
    <r>
      <rPr>
        <b/>
        <sz val="11"/>
        <color indexed="10"/>
        <rFont val="ＭＳ Ｐゴシック"/>
        <family val="3"/>
        <charset val="128"/>
      </rPr>
      <t>予想でも結構ですので自己記録を必ず入力して下さい。</t>
    </r>
    <r>
      <rPr>
        <sz val="11"/>
        <rFont val="ＭＳ Ｐゴシック"/>
        <family val="3"/>
        <charset val="128"/>
      </rPr>
      <t>それにより組分けしますので、よろしくお願いします。</t>
    </r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2"/>
  </si>
  <si>
    <t>3000m</t>
  </si>
  <si>
    <t>氏名ｶﾅ</t>
    <rPh sb="0" eb="2">
      <t>シメイ</t>
    </rPh>
    <phoneticPr fontId="2"/>
  </si>
  <si>
    <t>ｼｽﾞｵｶ ﾀﾛｳ</t>
    <phoneticPr fontId="2"/>
  </si>
  <si>
    <t>団体名</t>
    <rPh sb="0" eb="3">
      <t>ダンタイメイ</t>
    </rPh>
    <phoneticPr fontId="2"/>
  </si>
  <si>
    <t>団体名ｶﾅ</t>
    <rPh sb="0" eb="3">
      <t>ダンタイメイ</t>
    </rPh>
    <phoneticPr fontId="2"/>
  </si>
  <si>
    <t>連絡責任者</t>
    <rPh sb="0" eb="2">
      <t>レンラク</t>
    </rPh>
    <rPh sb="2" eb="5">
      <t>セキニンシャ</t>
    </rPh>
    <phoneticPr fontId="2"/>
  </si>
  <si>
    <t>連絡責任者電話</t>
    <rPh sb="0" eb="5">
      <t>レンラクセキニンシャ</t>
    </rPh>
    <rPh sb="5" eb="7">
      <t>デンワ</t>
    </rPh>
    <phoneticPr fontId="2"/>
  </si>
  <si>
    <t>問合先</t>
    <rPh sb="0" eb="2">
      <t>トイアワ</t>
    </rPh>
    <rPh sb="2" eb="3">
      <t>サキ</t>
    </rPh>
    <phoneticPr fontId="2"/>
  </si>
  <si>
    <t>問い合わせメール</t>
    <rPh sb="0" eb="1">
      <t>ト</t>
    </rPh>
    <rPh sb="2" eb="3">
      <t>ア</t>
    </rPh>
    <phoneticPr fontId="2"/>
  </si>
  <si>
    <t>コード</t>
  </si>
  <si>
    <t>走幅跳</t>
    <rPh sb="0" eb="1">
      <t>ハシ</t>
    </rPh>
    <rPh sb="1" eb="2">
      <t>ハバ</t>
    </rPh>
    <rPh sb="2" eb="3">
      <t>ト</t>
    </rPh>
    <phoneticPr fontId="2"/>
  </si>
  <si>
    <t>走高跳</t>
    <rPh sb="0" eb="1">
      <t>ハシ</t>
    </rPh>
    <rPh sb="1" eb="3">
      <t>タカト</t>
    </rPh>
    <phoneticPr fontId="2"/>
  </si>
  <si>
    <t>砲丸投</t>
    <rPh sb="0" eb="2">
      <t>ホウガン</t>
    </rPh>
    <rPh sb="2" eb="3">
      <t>ナ</t>
    </rPh>
    <phoneticPr fontId="2"/>
  </si>
  <si>
    <t>所属ｶﾅ</t>
    <rPh sb="0" eb="2">
      <t>ショゾク</t>
    </rPh>
    <phoneticPr fontId="2"/>
  </si>
  <si>
    <t>長泉陸上競技記録会申込書(愛鷹総合運動公園多目的競技場）</t>
    <rPh sb="0" eb="2">
      <t>ナガイズミ</t>
    </rPh>
    <rPh sb="2" eb="4">
      <t>リクジョウ</t>
    </rPh>
    <rPh sb="4" eb="6">
      <t>キョウギ</t>
    </rPh>
    <rPh sb="6" eb="9">
      <t>キロクカイ</t>
    </rPh>
    <rPh sb="9" eb="12">
      <t>モウシコミショ</t>
    </rPh>
    <rPh sb="13" eb="27">
      <t>アシタカ</t>
    </rPh>
    <phoneticPr fontId="2"/>
  </si>
  <si>
    <t>中学生男子</t>
    <rPh sb="0" eb="3">
      <t>チュウガクセイ</t>
    </rPh>
    <rPh sb="3" eb="5">
      <t>ダンシ</t>
    </rPh>
    <phoneticPr fontId="2"/>
  </si>
  <si>
    <t>100m</t>
    <phoneticPr fontId="2"/>
  </si>
  <si>
    <t>ｼﾞｬﾍﾞﾘｯｸﾎﾞｰﾙ投</t>
    <rPh sb="12" eb="13">
      <t>ナ</t>
    </rPh>
    <phoneticPr fontId="2"/>
  </si>
  <si>
    <t>nagaizumi.rk@gmail.com</t>
    <phoneticPr fontId="2"/>
  </si>
  <si>
    <t>電話090-6075-9135（須賀）</t>
    <rPh sb="0" eb="2">
      <t>デンワ</t>
    </rPh>
    <rPh sb="16" eb="18">
      <t>スガ</t>
    </rPh>
    <phoneticPr fontId="2"/>
  </si>
  <si>
    <t>ｼﾞｬﾍﾞﾘｯｸｽﾛｰ</t>
    <phoneticPr fontId="2"/>
  </si>
  <si>
    <t>小学生１年男子</t>
    <rPh sb="0" eb="3">
      <t>ショウガクセイ</t>
    </rPh>
    <rPh sb="4" eb="5">
      <t>ネン</t>
    </rPh>
    <rPh sb="5" eb="7">
      <t>ダンシ</t>
    </rPh>
    <phoneticPr fontId="2"/>
  </si>
  <si>
    <t>50m</t>
  </si>
  <si>
    <t>小学生１年女子</t>
    <rPh sb="0" eb="3">
      <t>ショウガクセイ</t>
    </rPh>
    <rPh sb="4" eb="5">
      <t>ネン</t>
    </rPh>
    <rPh sb="5" eb="7">
      <t>ジョシ</t>
    </rPh>
    <phoneticPr fontId="2"/>
  </si>
  <si>
    <t>小学生２年男子</t>
    <rPh sb="0" eb="3">
      <t>ショウガクセイ</t>
    </rPh>
    <rPh sb="4" eb="5">
      <t>ネン</t>
    </rPh>
    <rPh sb="5" eb="7">
      <t>ダンシ</t>
    </rPh>
    <phoneticPr fontId="2"/>
  </si>
  <si>
    <t>小学生２年女子</t>
    <rPh sb="0" eb="3">
      <t>ショウガクセイ</t>
    </rPh>
    <rPh sb="4" eb="5">
      <t>ネン</t>
    </rPh>
    <rPh sb="5" eb="7">
      <t>ジョシ</t>
    </rPh>
    <phoneticPr fontId="2"/>
  </si>
  <si>
    <t>小学生３年男子</t>
    <rPh sb="0" eb="3">
      <t>ショウガクセイ</t>
    </rPh>
    <rPh sb="4" eb="5">
      <t>ネン</t>
    </rPh>
    <rPh sb="5" eb="7">
      <t>ダンシ</t>
    </rPh>
    <phoneticPr fontId="2"/>
  </si>
  <si>
    <t>小学生３年女子</t>
    <rPh sb="0" eb="3">
      <t>ショウガクセイ</t>
    </rPh>
    <rPh sb="4" eb="5">
      <t>ネン</t>
    </rPh>
    <rPh sb="5" eb="7">
      <t>ジョシ</t>
    </rPh>
    <phoneticPr fontId="2"/>
  </si>
  <si>
    <t>小学生４年男子</t>
    <rPh sb="0" eb="3">
      <t>ショウガクセイ</t>
    </rPh>
    <rPh sb="4" eb="5">
      <t>ネン</t>
    </rPh>
    <rPh sb="5" eb="7">
      <t>ダンシ</t>
    </rPh>
    <phoneticPr fontId="2"/>
  </si>
  <si>
    <t>小学生４年女子</t>
    <rPh sb="0" eb="3">
      <t>ショウガクセイ</t>
    </rPh>
    <rPh sb="4" eb="5">
      <t>ネン</t>
    </rPh>
    <rPh sb="5" eb="7">
      <t>ジョシ</t>
    </rPh>
    <phoneticPr fontId="2"/>
  </si>
  <si>
    <t>小学生５年男子</t>
    <rPh sb="0" eb="3">
      <t>ショウガクセイ</t>
    </rPh>
    <rPh sb="4" eb="5">
      <t>ネン</t>
    </rPh>
    <rPh sb="5" eb="7">
      <t>ダンシ</t>
    </rPh>
    <phoneticPr fontId="2"/>
  </si>
  <si>
    <t>小学生５年女子</t>
    <rPh sb="0" eb="3">
      <t>ショウガクセイ</t>
    </rPh>
    <rPh sb="4" eb="5">
      <t>ネン</t>
    </rPh>
    <rPh sb="5" eb="7">
      <t>ジョシ</t>
    </rPh>
    <phoneticPr fontId="2"/>
  </si>
  <si>
    <t>小学生６年男子</t>
    <rPh sb="0" eb="3">
      <t>ショウガクセイ</t>
    </rPh>
    <rPh sb="4" eb="7">
      <t>ネンダンシ</t>
    </rPh>
    <phoneticPr fontId="2"/>
  </si>
  <si>
    <t>小学生６年女子</t>
    <rPh sb="0" eb="3">
      <t>ショウガクセイ</t>
    </rPh>
    <rPh sb="4" eb="5">
      <t>ネン</t>
    </rPh>
    <rPh sb="5" eb="7">
      <t>ジョシ</t>
    </rPh>
    <phoneticPr fontId="2"/>
  </si>
  <si>
    <t>小学生３・４年男子</t>
    <rPh sb="0" eb="3">
      <t>ショウガクセイ</t>
    </rPh>
    <rPh sb="6" eb="7">
      <t>ネン</t>
    </rPh>
    <rPh sb="7" eb="9">
      <t>ダンシ</t>
    </rPh>
    <phoneticPr fontId="2"/>
  </si>
  <si>
    <t>小学生３・４年女子</t>
    <rPh sb="0" eb="3">
      <t>ショウガクセイ</t>
    </rPh>
    <rPh sb="6" eb="7">
      <t>ネン</t>
    </rPh>
    <rPh sb="7" eb="9">
      <t>ジョシ</t>
    </rPh>
    <phoneticPr fontId="2"/>
  </si>
  <si>
    <t>小学生５・６年男子</t>
    <rPh sb="0" eb="3">
      <t>ショウガクセイ</t>
    </rPh>
    <rPh sb="6" eb="7">
      <t>ネン</t>
    </rPh>
    <rPh sb="7" eb="9">
      <t>ダンシ</t>
    </rPh>
    <phoneticPr fontId="2"/>
  </si>
  <si>
    <t>小学生５・６年女子</t>
    <rPh sb="0" eb="3">
      <t>ショウガクセイ</t>
    </rPh>
    <rPh sb="6" eb="7">
      <t>ネン</t>
    </rPh>
    <rPh sb="7" eb="9">
      <t>ジョシ</t>
    </rPh>
    <phoneticPr fontId="2"/>
  </si>
  <si>
    <t>小学生混合</t>
    <rPh sb="0" eb="3">
      <t>ショウガクセイ</t>
    </rPh>
    <rPh sb="3" eb="5">
      <t>コンゴウ</t>
    </rPh>
    <phoneticPr fontId="2"/>
  </si>
  <si>
    <t>小学生女子</t>
    <rPh sb="0" eb="3">
      <t>ショウガクセイ</t>
    </rPh>
    <rPh sb="3" eb="5">
      <t>ジョシ</t>
    </rPh>
    <phoneticPr fontId="2"/>
  </si>
  <si>
    <t>小学生男子</t>
    <rPh sb="0" eb="5">
      <t>ショウガクセイダンシ</t>
    </rPh>
    <phoneticPr fontId="2"/>
  </si>
  <si>
    <t>中学生１年女子</t>
    <rPh sb="0" eb="3">
      <t>チュウガクセイ</t>
    </rPh>
    <rPh sb="4" eb="5">
      <t>ネン</t>
    </rPh>
    <rPh sb="5" eb="7">
      <t>ジョシ</t>
    </rPh>
    <phoneticPr fontId="2"/>
  </si>
  <si>
    <t>中学生１年男子</t>
    <rPh sb="0" eb="3">
      <t>チュウガクセイ</t>
    </rPh>
    <rPh sb="4" eb="5">
      <t>ネン</t>
    </rPh>
    <rPh sb="5" eb="7">
      <t>ダンシ</t>
    </rPh>
    <phoneticPr fontId="2"/>
  </si>
  <si>
    <t>中学生２年女子</t>
    <rPh sb="0" eb="3">
      <t>チュウガクセイ</t>
    </rPh>
    <rPh sb="4" eb="5">
      <t>ネン</t>
    </rPh>
    <rPh sb="5" eb="7">
      <t>ジョシ</t>
    </rPh>
    <phoneticPr fontId="2"/>
  </si>
  <si>
    <t>中学生２年男子</t>
    <rPh sb="0" eb="3">
      <t>チュウガクセイ</t>
    </rPh>
    <rPh sb="4" eb="5">
      <t>ネン</t>
    </rPh>
    <rPh sb="5" eb="7">
      <t>ダンシ</t>
    </rPh>
    <phoneticPr fontId="2"/>
  </si>
  <si>
    <t>中学生３年女子</t>
    <rPh sb="0" eb="3">
      <t>チュウガクセイ</t>
    </rPh>
    <rPh sb="4" eb="5">
      <t>ネン</t>
    </rPh>
    <rPh sb="5" eb="7">
      <t>ジョシ</t>
    </rPh>
    <phoneticPr fontId="2"/>
  </si>
  <si>
    <t>中学生３年男子</t>
    <rPh sb="0" eb="3">
      <t>チュウガクセイ</t>
    </rPh>
    <rPh sb="4" eb="5">
      <t>ネン</t>
    </rPh>
    <rPh sb="5" eb="7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</si>
  <si>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</si>
  <si>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中学生男子</t>
    <rPh sb="0" eb="5">
      <t>チュウガクセイダンシ</t>
    </rPh>
    <phoneticPr fontId="2"/>
  </si>
  <si>
    <t>一般女子</t>
    <rPh sb="0" eb="2">
      <t>イッパン</t>
    </rPh>
    <rPh sb="2" eb="4">
      <t>ジョシ</t>
    </rPh>
    <phoneticPr fontId="2"/>
  </si>
  <si>
    <t>一般男子</t>
    <rPh sb="0" eb="4">
      <t>イッパンダンシ</t>
    </rPh>
    <phoneticPr fontId="2"/>
  </si>
  <si>
    <t>400m</t>
  </si>
  <si>
    <t>高校生男子</t>
    <rPh sb="0" eb="3">
      <t>コウコウセイ</t>
    </rPh>
    <rPh sb="3" eb="5">
      <t>ダンシ</t>
    </rPh>
    <phoneticPr fontId="2"/>
  </si>
  <si>
    <t>小学生男子</t>
    <rPh sb="0" eb="3">
      <t>ショウガクセイ</t>
    </rPh>
    <rPh sb="3" eb="5">
      <t>ダンシ</t>
    </rPh>
    <phoneticPr fontId="2"/>
  </si>
  <si>
    <t>gs_oakur@yahoo.co.jp</t>
    <phoneticPr fontId="2"/>
  </si>
  <si>
    <r>
      <t>リレーは6人続けて記入し、リレーの記録も予想で結構ですので、全行記入して下さい。複数ﾁｰﾑの参加は</t>
    </r>
    <r>
      <rPr>
        <sz val="11"/>
        <color rgb="FFFF0000"/>
        <rFont val="ＭＳ Ｐゴシック"/>
        <family val="3"/>
        <charset val="128"/>
      </rPr>
      <t>備考欄に</t>
    </r>
    <rPh sb="5" eb="6">
      <t>ニン</t>
    </rPh>
    <rPh sb="6" eb="7">
      <t>ツヅ</t>
    </rPh>
    <rPh sb="9" eb="11">
      <t>キニュウ</t>
    </rPh>
    <rPh sb="17" eb="19">
      <t>キロク</t>
    </rPh>
    <rPh sb="20" eb="22">
      <t>ヨソウ</t>
    </rPh>
    <rPh sb="23" eb="25">
      <t>ケッコウ</t>
    </rPh>
    <rPh sb="30" eb="32">
      <t>ゼンギョウ</t>
    </rPh>
    <rPh sb="32" eb="34">
      <t>キニュウ</t>
    </rPh>
    <rPh sb="36" eb="37">
      <t>クダ</t>
    </rPh>
    <rPh sb="40" eb="42">
      <t>フクスウ</t>
    </rPh>
    <rPh sb="46" eb="48">
      <t>サンカ</t>
    </rPh>
    <rPh sb="49" eb="51">
      <t>ビコウ</t>
    </rPh>
    <rPh sb="51" eb="52">
      <t>ラン</t>
    </rPh>
    <phoneticPr fontId="2"/>
  </si>
  <si>
    <t>全角7文字以内</t>
    <rPh sb="0" eb="2">
      <t>ゼンカク</t>
    </rPh>
    <rPh sb="3" eb="5">
      <t>モジ</t>
    </rPh>
    <rPh sb="5" eb="7">
      <t>イナイ</t>
    </rPh>
    <phoneticPr fontId="2"/>
  </si>
  <si>
    <r>
      <rPr>
        <sz val="11"/>
        <color rgb="FFFF0000"/>
        <rFont val="ＭＳ Ｐゴシック"/>
        <family val="3"/>
        <charset val="128"/>
      </rPr>
      <t>A,B等のチーム名を記入</t>
    </r>
    <r>
      <rPr>
        <sz val="11"/>
        <rFont val="ＭＳ Ｐゴシック"/>
        <family val="3"/>
        <charset val="128"/>
      </rPr>
      <t>して下さい。</t>
    </r>
    <rPh sb="3" eb="4">
      <t>トウ</t>
    </rPh>
    <rPh sb="8" eb="9">
      <t>メイ</t>
    </rPh>
    <rPh sb="10" eb="12">
      <t>キニュウ</t>
    </rPh>
    <rPh sb="14" eb="15">
      <t>クダ</t>
    </rPh>
    <phoneticPr fontId="2"/>
  </si>
  <si>
    <t>半角14文字以内</t>
    <rPh sb="0" eb="2">
      <t>ハンカク</t>
    </rPh>
    <rPh sb="4" eb="6">
      <t>モジ</t>
    </rPh>
    <rPh sb="6" eb="8">
      <t>イナイ</t>
    </rPh>
    <phoneticPr fontId="2"/>
  </si>
  <si>
    <r>
      <t>件名がない場合には、迷惑メールとして削除しています。</t>
    </r>
    <r>
      <rPr>
        <sz val="11"/>
        <color rgb="FFFF0000"/>
        <rFont val="ＭＳ Ｐゴシック"/>
        <family val="3"/>
        <charset val="128"/>
      </rPr>
      <t>送信メールには返信メールを返しますので、</t>
    </r>
    <r>
      <rPr>
        <b/>
        <sz val="11"/>
        <color rgb="FFFF0000"/>
        <rFont val="ＭＳ Ｐゴシック"/>
        <family val="3"/>
        <charset val="128"/>
      </rPr>
      <t>確認</t>
    </r>
    <r>
      <rPr>
        <sz val="11"/>
        <color rgb="FFFF0000"/>
        <rFont val="ＭＳ Ｐゴシック"/>
        <family val="3"/>
        <charset val="128"/>
      </rPr>
      <t>して下さい。</t>
    </r>
    <rPh sb="0" eb="2">
      <t>ケンメイ</t>
    </rPh>
    <rPh sb="5" eb="7">
      <t>バアイ</t>
    </rPh>
    <rPh sb="10" eb="12">
      <t>メイワク</t>
    </rPh>
    <rPh sb="18" eb="20">
      <t>サクジョ</t>
    </rPh>
    <rPh sb="26" eb="28">
      <t>ソウシン</t>
    </rPh>
    <rPh sb="33" eb="35">
      <t>ヘンシン</t>
    </rPh>
    <rPh sb="39" eb="40">
      <t>カエ</t>
    </rPh>
    <rPh sb="46" eb="48">
      <t>カクニン</t>
    </rPh>
    <rPh sb="50" eb="51">
      <t>クダ</t>
    </rPh>
    <phoneticPr fontId="2"/>
  </si>
  <si>
    <r>
      <t>電子メールには件名に</t>
    </r>
    <r>
      <rPr>
        <sz val="11"/>
        <color rgb="FFFF0000"/>
        <rFont val="ＭＳ ゴシック"/>
        <family val="3"/>
        <charset val="128"/>
      </rPr>
      <t>長泉記録会（所属団体名）</t>
    </r>
    <r>
      <rPr>
        <sz val="11"/>
        <rFont val="ＭＳ Ｐゴシック"/>
        <family val="3"/>
        <charset val="128"/>
      </rPr>
      <t>を明記し、ファイル名も所属団体が分かるようにして下さい。例)</t>
    </r>
    <r>
      <rPr>
        <sz val="11"/>
        <color rgb="FFFF0000"/>
        <rFont val="ＭＳ ゴシック"/>
        <family val="3"/>
        <charset val="128"/>
      </rPr>
      <t>長泉記録会2024（団体名）.xls</t>
    </r>
    <rPh sb="0" eb="2">
      <t>デンシ</t>
    </rPh>
    <rPh sb="7" eb="9">
      <t>ケンメイ</t>
    </rPh>
    <rPh sb="10" eb="12">
      <t>ナガイズミ</t>
    </rPh>
    <rPh sb="12" eb="14">
      <t>キロク</t>
    </rPh>
    <rPh sb="14" eb="15">
      <t>カイ</t>
    </rPh>
    <rPh sb="16" eb="18">
      <t>ショゾク</t>
    </rPh>
    <rPh sb="18" eb="20">
      <t>ダンタイ</t>
    </rPh>
    <rPh sb="20" eb="21">
      <t>メイ</t>
    </rPh>
    <rPh sb="23" eb="25">
      <t>メイキ</t>
    </rPh>
    <rPh sb="31" eb="32">
      <t>メイ</t>
    </rPh>
    <rPh sb="33" eb="35">
      <t>ショゾク</t>
    </rPh>
    <rPh sb="35" eb="37">
      <t>ダンタイ</t>
    </rPh>
    <rPh sb="38" eb="39">
      <t>ワ</t>
    </rPh>
    <rPh sb="46" eb="47">
      <t>クダ</t>
    </rPh>
    <rPh sb="50" eb="51">
      <t>レイ</t>
    </rPh>
    <rPh sb="52" eb="54">
      <t>ナガイズミ</t>
    </rPh>
    <rPh sb="54" eb="57">
      <t>キロクカイ</t>
    </rPh>
    <rPh sb="62" eb="64">
      <t>ダンタイ</t>
    </rPh>
    <rPh sb="64" eb="65">
      <t>メイ</t>
    </rPh>
    <phoneticPr fontId="2"/>
  </si>
  <si>
    <t>青色の部分を必ず入力して下さい。</t>
    <rPh sb="0" eb="1">
      <t>アオ</t>
    </rPh>
    <rPh sb="6" eb="7">
      <t>カナラ</t>
    </rPh>
    <rPh sb="12" eb="13">
      <t>クダ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</si>
  <si>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</si>
  <si>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https://tobu-tf.com</t>
    <phoneticPr fontId="2"/>
  </si>
  <si>
    <t>右の表を見て、部門と種目のコードを入力すれば部門名と種目名は自動で表示されます。団体名、団体名ｶﾅも自動表示する。他は入力例を参考下さい。</t>
    <rPh sb="40" eb="42">
      <t>ダンタイ</t>
    </rPh>
    <rPh sb="42" eb="43">
      <t>メイ</t>
    </rPh>
    <rPh sb="44" eb="46">
      <t>ダンタイ</t>
    </rPh>
    <rPh sb="46" eb="47">
      <t>メイ</t>
    </rPh>
    <rPh sb="50" eb="52">
      <t>ジドウ</t>
    </rPh>
    <rPh sb="52" eb="54">
      <t>ヒョウジ</t>
    </rPh>
    <rPh sb="59" eb="61">
      <t>ニュウリョク</t>
    </rPh>
    <rPh sb="61" eb="62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</si>
</sst>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General&quot;円/冊&quot;"/>
    <numFmt numFmtId="178" formatCode="General&quot;円/種目&quot;"/>
    <numFmt numFmtId="179" formatCode="#,##0&quot;円/種目&quot;"/>
    <numFmt numFmtId="180" formatCode="#,##0&quot;円/ﾁｰﾑ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2"/>
    <xf numFmtId="0" fontId="5" fillId="0" borderId="0" xfId="1" applyAlignment="1" applyProtection="1"/>
    <xf numFmtId="0" fontId="1" fillId="0" borderId="1" xfId="2" applyBorder="1" applyAlignment="1">
      <alignment horizontal="center" vertical="center" shrinkToFit="1"/>
    </xf>
    <xf numFmtId="3" fontId="1" fillId="0" borderId="1" xfId="2" applyNumberFormat="1" applyBorder="1"/>
    <xf numFmtId="0" fontId="1" fillId="0" borderId="0" xfId="2" applyAlignment="1">
      <alignment vertical="center" shrinkToFit="1"/>
    </xf>
    <xf numFmtId="0" fontId="8" fillId="0" borderId="0" xfId="2" applyFont="1"/>
    <xf numFmtId="0" fontId="7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9" fillId="0" borderId="0" xfId="2" applyFont="1"/>
    <xf numFmtId="0" fontId="1" fillId="0" borderId="0" xfId="2" applyAlignment="1">
      <alignment shrinkToFit="1"/>
    </xf>
    <xf numFmtId="0" fontId="8" fillId="0" borderId="0" xfId="2" applyFont="1" applyAlignment="1">
      <alignment shrinkToFit="1"/>
    </xf>
    <xf numFmtId="176" fontId="7" fillId="0" borderId="1" xfId="2" applyNumberFormat="1" applyFont="1" applyBorder="1" applyAlignment="1">
      <alignment horizontal="center" vertical="center" shrinkToFit="1"/>
    </xf>
    <xf numFmtId="0" fontId="1" fillId="0" borderId="0" xfId="2" applyAlignment="1" applyProtection="1">
      <alignment vertical="center"/>
      <protection locked="0"/>
    </xf>
    <xf numFmtId="0" fontId="1" fillId="2" borderId="1" xfId="2" applyFill="1" applyBorder="1" applyAlignment="1" applyProtection="1">
      <alignment vertical="center"/>
      <protection locked="0"/>
    </xf>
    <xf numFmtId="0" fontId="1" fillId="0" borderId="0" xfId="2" applyAlignment="1">
      <alignment horizontal="center"/>
    </xf>
    <xf numFmtId="0" fontId="1" fillId="0" borderId="0" xfId="2" applyAlignment="1">
      <alignment horizontal="center" shrinkToFit="1"/>
    </xf>
    <xf numFmtId="0" fontId="1" fillId="0" borderId="1" xfId="2" applyBorder="1" applyAlignment="1" applyProtection="1">
      <alignment horizontal="center" vertical="center" shrinkToFit="1"/>
      <protection locked="0"/>
    </xf>
    <xf numFmtId="0" fontId="1" fillId="3" borderId="1" xfId="2" applyFill="1" applyBorder="1" applyAlignment="1" applyProtection="1">
      <alignment horizontal="center" vertical="center" shrinkToFit="1"/>
      <protection locked="0"/>
    </xf>
    <xf numFmtId="176" fontId="1" fillId="3" borderId="1" xfId="2" applyNumberFormat="1" applyFill="1" applyBorder="1" applyAlignment="1" applyProtection="1">
      <alignment horizontal="center" vertical="center" shrinkToFit="1"/>
      <protection locked="0"/>
    </xf>
    <xf numFmtId="0" fontId="1" fillId="0" borderId="0" xfId="2" applyAlignment="1">
      <alignment horizontal="center" vertical="center"/>
    </xf>
    <xf numFmtId="3" fontId="1" fillId="0" borderId="0" xfId="2" applyNumberFormat="1"/>
    <xf numFmtId="0" fontId="0" fillId="0" borderId="0" xfId="2" applyFont="1" applyAlignment="1">
      <alignment shrinkToFit="1"/>
    </xf>
    <xf numFmtId="0" fontId="1" fillId="0" borderId="3" xfId="2" applyBorder="1"/>
    <xf numFmtId="0" fontId="1" fillId="0" borderId="4" xfId="2" applyBorder="1" applyAlignment="1">
      <alignment vertical="center" shrinkToFit="1"/>
    </xf>
    <xf numFmtId="0" fontId="1" fillId="0" borderId="5" xfId="2" applyBorder="1" applyAlignment="1">
      <alignment horizontal="center" shrinkToFit="1"/>
    </xf>
    <xf numFmtId="0" fontId="7" fillId="0" borderId="7" xfId="2" applyFont="1" applyBorder="1" applyAlignment="1">
      <alignment vertical="center" shrinkToFit="1"/>
    </xf>
    <xf numFmtId="0" fontId="8" fillId="0" borderId="8" xfId="2" applyFont="1" applyBorder="1" applyAlignment="1">
      <alignment shrinkToFit="1"/>
    </xf>
    <xf numFmtId="0" fontId="1" fillId="3" borderId="7" xfId="2" applyFill="1" applyBorder="1" applyAlignment="1" applyProtection="1">
      <alignment vertical="center" shrinkToFit="1"/>
      <protection locked="0"/>
    </xf>
    <xf numFmtId="0" fontId="1" fillId="0" borderId="8" xfId="2" applyBorder="1" applyAlignment="1" applyProtection="1">
      <alignment shrinkToFit="1"/>
      <protection locked="0"/>
    </xf>
    <xf numFmtId="0" fontId="1" fillId="3" borderId="9" xfId="2" applyFill="1" applyBorder="1" applyAlignment="1" applyProtection="1">
      <alignment vertical="center" shrinkToFit="1"/>
      <protection locked="0"/>
    </xf>
    <xf numFmtId="0" fontId="1" fillId="0" borderId="10" xfId="2" applyBorder="1" applyAlignment="1" applyProtection="1">
      <alignment horizontal="center" vertical="center" shrinkToFit="1"/>
      <protection locked="0"/>
    </xf>
    <xf numFmtId="0" fontId="1" fillId="3" borderId="10" xfId="2" applyFill="1" applyBorder="1" applyAlignment="1" applyProtection="1">
      <alignment horizontal="center" vertical="center" shrinkToFit="1"/>
      <protection locked="0"/>
    </xf>
    <xf numFmtId="176" fontId="1" fillId="3" borderId="10" xfId="2" applyNumberFormat="1" applyFill="1" applyBorder="1" applyAlignment="1" applyProtection="1">
      <alignment horizontal="center" vertical="center" shrinkToFit="1"/>
      <protection locked="0"/>
    </xf>
    <xf numFmtId="0" fontId="1" fillId="0" borderId="11" xfId="2" applyBorder="1" applyAlignment="1" applyProtection="1">
      <alignment shrinkToFit="1"/>
      <protection locked="0"/>
    </xf>
    <xf numFmtId="0" fontId="1" fillId="3" borderId="4" xfId="2" applyFill="1" applyBorder="1" applyAlignment="1" applyProtection="1">
      <alignment vertical="center" shrinkToFit="1"/>
      <protection locked="0"/>
    </xf>
    <xf numFmtId="0" fontId="1" fillId="0" borderId="5" xfId="2" applyBorder="1" applyAlignment="1" applyProtection="1">
      <alignment horizontal="center" vertical="center" shrinkToFit="1"/>
      <protection locked="0"/>
    </xf>
    <xf numFmtId="0" fontId="1" fillId="3" borderId="5" xfId="2" applyFill="1" applyBorder="1" applyAlignment="1" applyProtection="1">
      <alignment horizontal="center" vertical="center" shrinkToFit="1"/>
      <protection locked="0"/>
    </xf>
    <xf numFmtId="176" fontId="1" fillId="3" borderId="5" xfId="2" applyNumberFormat="1" applyFill="1" applyBorder="1" applyAlignment="1" applyProtection="1">
      <alignment horizontal="center" vertical="center" shrinkToFit="1"/>
      <protection locked="0"/>
    </xf>
    <xf numFmtId="0" fontId="1" fillId="0" borderId="6" xfId="2" applyBorder="1" applyAlignment="1" applyProtection="1">
      <alignment shrinkToFit="1"/>
      <protection locked="0"/>
    </xf>
    <xf numFmtId="0" fontId="0" fillId="0" borderId="0" xfId="2" applyFont="1"/>
    <xf numFmtId="0" fontId="5" fillId="0" borderId="0" xfId="1" applyAlignment="1" applyProtection="1">
      <alignment vertical="center"/>
    </xf>
    <xf numFmtId="0" fontId="0" fillId="0" borderId="5" xfId="2" applyFont="1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12" xfId="2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11" fillId="0" borderId="0" xfId="2" applyFont="1"/>
    <xf numFmtId="0" fontId="1" fillId="3" borderId="13" xfId="2" applyFill="1" applyBorder="1" applyAlignment="1" applyProtection="1">
      <alignment horizontal="center" vertical="center" shrinkToFit="1"/>
      <protection locked="0"/>
    </xf>
    <xf numFmtId="176" fontId="1" fillId="3" borderId="13" xfId="2" applyNumberFormat="1" applyFill="1" applyBorder="1" applyAlignment="1" applyProtection="1">
      <alignment horizontal="center" vertical="center" shrinkToFit="1"/>
      <protection locked="0"/>
    </xf>
    <xf numFmtId="0" fontId="1" fillId="0" borderId="1" xfId="2" applyBorder="1" applyAlignment="1" applyProtection="1">
      <alignment horizontal="center" vertical="center" shrinkToFit="1"/>
      <protection hidden="1"/>
    </xf>
    <xf numFmtId="0" fontId="1" fillId="0" borderId="10" xfId="2" applyBorder="1" applyAlignment="1" applyProtection="1">
      <alignment horizontal="center" vertical="center" shrinkToFit="1"/>
      <protection hidden="1"/>
    </xf>
    <xf numFmtId="0" fontId="1" fillId="0" borderId="5" xfId="2" applyBorder="1" applyAlignment="1" applyProtection="1">
      <alignment horizontal="center" vertical="center" shrinkToFit="1"/>
      <protection hidden="1"/>
    </xf>
    <xf numFmtId="0" fontId="1" fillId="4" borderId="1" xfId="2" applyFill="1" applyBorder="1" applyAlignment="1">
      <alignment horizontal="center" vertical="center" shrinkToFit="1"/>
    </xf>
    <xf numFmtId="0" fontId="1" fillId="0" borderId="1" xfId="2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1" fillId="0" borderId="0" xfId="2" applyAlignment="1">
      <alignment vertical="center"/>
    </xf>
    <xf numFmtId="0" fontId="13" fillId="0" borderId="0" xfId="1" applyFont="1" applyAlignment="1" applyProtection="1">
      <alignment vertical="center"/>
      <protection locked="0"/>
    </xf>
    <xf numFmtId="0" fontId="1" fillId="0" borderId="2" xfId="2" applyBorder="1" applyAlignment="1">
      <alignment horizontal="center" vertical="center" shrinkToFit="1"/>
    </xf>
    <xf numFmtId="0" fontId="1" fillId="0" borderId="2" xfId="2" applyBorder="1" applyAlignment="1">
      <alignment horizontal="center" vertical="center"/>
    </xf>
    <xf numFmtId="0" fontId="0" fillId="0" borderId="2" xfId="2" applyFont="1" applyBorder="1" applyAlignment="1">
      <alignment horizontal="center" vertical="center" shrinkToFit="1"/>
    </xf>
    <xf numFmtId="0" fontId="0" fillId="4" borderId="1" xfId="2" applyFont="1" applyFill="1" applyBorder="1" applyAlignment="1">
      <alignment horizontal="center" vertical="center" shrinkToFit="1"/>
    </xf>
    <xf numFmtId="0" fontId="5" fillId="0" borderId="0" xfId="1" applyAlignment="1" applyProtection="1">
      <alignment vertical="center"/>
      <protection locked="0"/>
    </xf>
    <xf numFmtId="0" fontId="16" fillId="0" borderId="0" xfId="2" applyFont="1"/>
    <xf numFmtId="0" fontId="1" fillId="0" borderId="6" xfId="2" applyBorder="1" applyAlignment="1">
      <alignment horizontal="center" shrinkToFit="1"/>
    </xf>
    <xf numFmtId="0" fontId="1" fillId="0" borderId="10" xfId="2" applyBorder="1" applyAlignment="1">
      <alignment horizontal="center" vertical="center" shrinkToFit="1"/>
    </xf>
    <xf numFmtId="0" fontId="1" fillId="0" borderId="13" xfId="2" applyBorder="1" applyAlignment="1">
      <alignment horizontal="center" vertical="center" shrinkToFit="1"/>
    </xf>
    <xf numFmtId="0" fontId="1" fillId="0" borderId="1" xfId="2" applyBorder="1"/>
    <xf numFmtId="178" fontId="0" fillId="0" borderId="0" xfId="2" applyNumberFormat="1" applyFont="1" applyAlignment="1">
      <alignment shrinkToFit="1"/>
    </xf>
    <xf numFmtId="0" fontId="17" fillId="0" borderId="0" xfId="2" applyFont="1"/>
    <xf numFmtId="179" fontId="0" fillId="0" borderId="0" xfId="4" applyNumberFormat="1" applyFont="1" applyAlignment="1">
      <alignment shrinkToFit="1"/>
    </xf>
    <xf numFmtId="180" fontId="0" fillId="0" borderId="0" xfId="2" applyNumberFormat="1" applyFont="1" applyAlignment="1">
      <alignment shrinkToFit="1"/>
    </xf>
    <xf numFmtId="177" fontId="0" fillId="0" borderId="0" xfId="2" applyNumberFormat="1" applyFont="1" applyAlignment="1">
      <alignment horizontal="right" indent="1" shrinkToFit="1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0" fillId="0" borderId="12" xfId="2" applyFont="1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3" fillId="3" borderId="12" xfId="2" applyFont="1" applyFill="1" applyBorder="1" applyAlignment="1" applyProtection="1">
      <alignment shrinkToFit="1"/>
      <protection locked="0"/>
    </xf>
    <xf numFmtId="0" fontId="3" fillId="3" borderId="2" xfId="2" applyFont="1" applyFill="1" applyBorder="1" applyAlignment="1" applyProtection="1">
      <alignment shrinkToFit="1"/>
      <protection locked="0"/>
    </xf>
    <xf numFmtId="0" fontId="3" fillId="3" borderId="3" xfId="2" applyFont="1" applyFill="1" applyBorder="1" applyAlignment="1" applyProtection="1">
      <alignment shrinkToFit="1"/>
      <protection locked="0"/>
    </xf>
    <xf numFmtId="0" fontId="1" fillId="0" borderId="12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1" fillId="0" borderId="1" xfId="2" applyBorder="1" applyAlignment="1">
      <alignment horizontal="center" vertical="center" shrinkToFit="1"/>
    </xf>
  </cellXfs>
  <cellStyles count="5">
    <cellStyle name="ハイパーリンク" xfId="1" builtinId="8"/>
    <cellStyle name="桁区切り" xfId="4" builtinId="6"/>
    <cellStyle name="標準" xfId="0" builtinId="0"/>
    <cellStyle name="標準_申込入力" xfId="2" xr:uid="{00000000-0005-0000-0000-000002000000}"/>
    <cellStyle name="未定義" xfId="3" xr:uid="{00000000-0005-0000-0000-000003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s_oakur@yahoo.co.jp" TargetMode="External"/><Relationship Id="rId2" Type="http://schemas.openxmlformats.org/officeDocument/2006/relationships/hyperlink" Target="https://tobu-tf.com/" TargetMode="External"/><Relationship Id="rId1" Type="http://schemas.openxmlformats.org/officeDocument/2006/relationships/hyperlink" Target="mailto:nagaizumi.rk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82"/>
  <sheetViews>
    <sheetView showZeros="0" tabSelected="1" zoomScaleNormal="100" workbookViewId="0">
      <selection activeCell="E3" sqref="E3:J3"/>
    </sheetView>
  </sheetViews>
  <sheetFormatPr defaultRowHeight="13.5"/>
  <cols>
    <col min="1" max="1" width="3.625" style="1" customWidth="1"/>
    <col min="2" max="2" width="3.625" style="5" customWidth="1"/>
    <col min="3" max="3" width="14.625" style="1" customWidth="1"/>
    <col min="4" max="4" width="14.625" style="1" hidden="1" customWidth="1"/>
    <col min="5" max="5" width="8.625" style="1" customWidth="1"/>
    <col min="6" max="8" width="3.625" style="1" hidden="1" customWidth="1"/>
    <col min="9" max="9" width="6.625" style="1" customWidth="1"/>
    <col min="10" max="10" width="18.625" style="1" customWidth="1"/>
    <col min="11" max="11" width="13.75" style="1" customWidth="1"/>
    <col min="12" max="12" width="2.625" style="1" customWidth="1"/>
    <col min="13" max="13" width="13.75" style="1" hidden="1" customWidth="1"/>
    <col min="14" max="14" width="10.625" style="1" hidden="1" customWidth="1"/>
    <col min="15" max="15" width="9.625" style="1" customWidth="1"/>
    <col min="16" max="16" width="6.625" style="1" customWidth="1"/>
    <col min="17" max="17" width="4.125" style="1" customWidth="1"/>
    <col min="18" max="18" width="3.625" style="1" customWidth="1"/>
    <col min="19" max="19" width="15.25" style="1" customWidth="1"/>
    <col min="20" max="20" width="15.625" style="1" bestFit="1" customWidth="1"/>
    <col min="21" max="21" width="3.5" style="1" bestFit="1" customWidth="1"/>
    <col min="22" max="22" width="16.875" style="1" bestFit="1" customWidth="1"/>
    <col min="23" max="23" width="15.625" style="1" bestFit="1" customWidth="1"/>
    <col min="24" max="16384" width="9" style="1"/>
  </cols>
  <sheetData>
    <row r="1" spans="1:21" ht="18.75">
      <c r="B1" s="9" t="s">
        <v>48</v>
      </c>
      <c r="C1" s="9"/>
      <c r="D1" s="9"/>
      <c r="P1" s="73" t="s">
        <v>95</v>
      </c>
      <c r="R1" s="72"/>
      <c r="S1" s="72"/>
      <c r="T1" s="72"/>
      <c r="U1" s="72"/>
    </row>
    <row r="2" spans="1:21" ht="15" customHeight="1">
      <c r="B2" s="9"/>
      <c r="Q2" s="72"/>
      <c r="R2" s="72"/>
      <c r="S2" s="72"/>
      <c r="T2" s="72"/>
      <c r="U2" s="72"/>
    </row>
    <row r="3" spans="1:21" ht="15" customHeight="1">
      <c r="C3" s="3" t="s">
        <v>6</v>
      </c>
      <c r="D3" s="44"/>
      <c r="E3" s="78"/>
      <c r="F3" s="79"/>
      <c r="G3" s="79"/>
      <c r="H3" s="79"/>
      <c r="I3" s="79"/>
      <c r="J3" s="80"/>
      <c r="O3" s="74" t="s">
        <v>96</v>
      </c>
      <c r="P3" s="75"/>
      <c r="Q3" s="75"/>
      <c r="R3" s="23"/>
      <c r="S3" s="4">
        <f>SUM(S4:S9)</f>
        <v>0</v>
      </c>
    </row>
    <row r="4" spans="1:21" ht="15" customHeight="1">
      <c r="C4" s="3" t="s">
        <v>31</v>
      </c>
      <c r="D4" s="44"/>
      <c r="E4" s="78"/>
      <c r="F4" s="79"/>
      <c r="G4" s="79"/>
      <c r="H4" s="79"/>
      <c r="I4" s="79"/>
      <c r="J4" s="80"/>
      <c r="K4" s="62" t="s">
        <v>90</v>
      </c>
      <c r="O4" s="83" t="s">
        <v>18</v>
      </c>
      <c r="P4" s="77"/>
      <c r="Q4" s="77"/>
      <c r="R4" s="14"/>
      <c r="S4" s="4">
        <f t="shared" ref="S4:S9" si="0">R4*T4</f>
        <v>0</v>
      </c>
      <c r="T4" s="69">
        <v>1000</v>
      </c>
    </row>
    <row r="5" spans="1:21" ht="15" customHeight="1">
      <c r="C5" s="45" t="s">
        <v>47</v>
      </c>
      <c r="D5" s="44"/>
      <c r="E5" s="78"/>
      <c r="F5" s="79"/>
      <c r="G5" s="79"/>
      <c r="H5" s="79"/>
      <c r="I5" s="79"/>
      <c r="J5" s="80"/>
      <c r="K5" s="62" t="s">
        <v>92</v>
      </c>
      <c r="O5" s="83" t="s">
        <v>19</v>
      </c>
      <c r="P5" s="77"/>
      <c r="Q5" s="77"/>
      <c r="R5" s="14"/>
      <c r="S5" s="4">
        <f t="shared" si="0"/>
        <v>0</v>
      </c>
      <c r="T5" s="67">
        <v>800</v>
      </c>
    </row>
    <row r="6" spans="1:21" ht="15" customHeight="1">
      <c r="C6" s="3" t="s">
        <v>4</v>
      </c>
      <c r="D6" s="44"/>
      <c r="E6" s="78"/>
      <c r="F6" s="79"/>
      <c r="G6" s="79"/>
      <c r="H6" s="79"/>
      <c r="I6" s="79"/>
      <c r="J6" s="80"/>
      <c r="K6" s="55"/>
      <c r="L6" s="13"/>
      <c r="M6" s="13"/>
      <c r="N6" s="13"/>
      <c r="O6" s="81" t="s">
        <v>20</v>
      </c>
      <c r="P6" s="75"/>
      <c r="Q6" s="82"/>
      <c r="R6" s="14"/>
      <c r="S6" s="4">
        <f t="shared" si="0"/>
        <v>0</v>
      </c>
      <c r="T6" s="67">
        <v>600</v>
      </c>
    </row>
    <row r="7" spans="1:21" ht="15" customHeight="1">
      <c r="C7" s="3" t="s">
        <v>5</v>
      </c>
      <c r="D7" s="44"/>
      <c r="E7" s="78"/>
      <c r="F7" s="79"/>
      <c r="G7" s="79"/>
      <c r="H7" s="79"/>
      <c r="I7" s="79"/>
      <c r="J7" s="80"/>
      <c r="K7" s="13"/>
      <c r="L7" s="13"/>
      <c r="M7" s="13"/>
      <c r="N7" s="13"/>
      <c r="O7" s="76" t="s">
        <v>32</v>
      </c>
      <c r="P7" s="77"/>
      <c r="Q7" s="77"/>
      <c r="R7" s="14"/>
      <c r="S7" s="4">
        <f t="shared" si="0"/>
        <v>0</v>
      </c>
      <c r="T7" s="67">
        <v>500</v>
      </c>
    </row>
    <row r="8" spans="1:21" ht="15" customHeight="1">
      <c r="C8" s="45" t="s">
        <v>39</v>
      </c>
      <c r="D8" s="44"/>
      <c r="E8" s="78"/>
      <c r="F8" s="79"/>
      <c r="G8" s="79"/>
      <c r="H8" s="79"/>
      <c r="I8" s="79"/>
      <c r="J8" s="80"/>
      <c r="O8" s="83" t="s">
        <v>30</v>
      </c>
      <c r="P8" s="77"/>
      <c r="Q8" s="77"/>
      <c r="R8" s="14"/>
      <c r="S8" s="4">
        <f t="shared" si="0"/>
        <v>0</v>
      </c>
      <c r="T8" s="70">
        <v>1000</v>
      </c>
    </row>
    <row r="9" spans="1:21" ht="15" customHeight="1">
      <c r="C9" s="45" t="s">
        <v>40</v>
      </c>
      <c r="D9" s="44"/>
      <c r="E9" s="78"/>
      <c r="F9" s="79"/>
      <c r="G9" s="79"/>
      <c r="H9" s="79"/>
      <c r="I9" s="79"/>
      <c r="J9" s="80"/>
      <c r="K9" s="68"/>
      <c r="O9" s="76" t="s">
        <v>27</v>
      </c>
      <c r="P9" s="77"/>
      <c r="Q9" s="77"/>
      <c r="R9" s="14"/>
      <c r="S9" s="4">
        <f t="shared" si="0"/>
        <v>0</v>
      </c>
      <c r="T9" s="71">
        <v>600</v>
      </c>
    </row>
    <row r="10" spans="1:21" ht="15" customHeight="1">
      <c r="C10" s="22" t="s">
        <v>41</v>
      </c>
      <c r="D10" s="43"/>
      <c r="E10" s="40" t="s">
        <v>53</v>
      </c>
      <c r="K10" s="46" t="s">
        <v>42</v>
      </c>
      <c r="L10" s="41"/>
      <c r="O10" s="61" t="s">
        <v>88</v>
      </c>
      <c r="P10" s="20"/>
      <c r="S10" s="21"/>
    </row>
    <row r="11" spans="1:21" ht="15" customHeight="1">
      <c r="C11" s="40" t="s">
        <v>29</v>
      </c>
      <c r="D11" s="40"/>
      <c r="K11" s="61" t="s">
        <v>97</v>
      </c>
      <c r="S11" s="21"/>
    </row>
    <row r="12" spans="1:21">
      <c r="A12" s="1" t="s">
        <v>9</v>
      </c>
    </row>
    <row r="13" spans="1:21">
      <c r="A13" s="1">
        <v>1</v>
      </c>
      <c r="B13" s="40" t="s">
        <v>33</v>
      </c>
    </row>
    <row r="14" spans="1:21">
      <c r="B14" s="1" t="s">
        <v>25</v>
      </c>
    </row>
    <row r="15" spans="1:21">
      <c r="B15" s="1" t="s">
        <v>26</v>
      </c>
    </row>
    <row r="16" spans="1:21">
      <c r="B16" s="40" t="s">
        <v>89</v>
      </c>
    </row>
    <row r="17" spans="1:25">
      <c r="B17" s="40" t="s">
        <v>91</v>
      </c>
    </row>
    <row r="18" spans="1:25">
      <c r="A18" s="1">
        <v>2</v>
      </c>
      <c r="B18" s="1" t="s">
        <v>12</v>
      </c>
      <c r="L18" s="41"/>
      <c r="O18" s="56" t="s">
        <v>52</v>
      </c>
    </row>
    <row r="19" spans="1:25">
      <c r="B19" s="40" t="s">
        <v>94</v>
      </c>
      <c r="O19" s="2"/>
    </row>
    <row r="20" spans="1:25">
      <c r="B20" s="40" t="s">
        <v>93</v>
      </c>
      <c r="O20" s="2"/>
    </row>
    <row r="21" spans="1:25">
      <c r="A21" s="1">
        <v>3</v>
      </c>
      <c r="B21" s="1" t="s">
        <v>98</v>
      </c>
      <c r="O21" s="2"/>
    </row>
    <row r="22" spans="1:25" ht="14.25" thickBot="1">
      <c r="O22" s="2"/>
      <c r="R22" s="6"/>
      <c r="S22" s="40" t="s">
        <v>28</v>
      </c>
      <c r="T22" s="6"/>
    </row>
    <row r="23" spans="1:25">
      <c r="B23" s="24" t="s">
        <v>13</v>
      </c>
      <c r="C23" s="25" t="s">
        <v>0</v>
      </c>
      <c r="D23" s="25"/>
      <c r="E23" s="25" t="s">
        <v>1</v>
      </c>
      <c r="F23" s="25" t="s">
        <v>7</v>
      </c>
      <c r="G23" s="25" t="s">
        <v>8</v>
      </c>
      <c r="H23" s="25"/>
      <c r="I23" s="25" t="s">
        <v>17</v>
      </c>
      <c r="J23" s="25" t="s">
        <v>2</v>
      </c>
      <c r="K23" s="42" t="s">
        <v>35</v>
      </c>
      <c r="L23" s="25" t="s">
        <v>3</v>
      </c>
      <c r="M23" s="25" t="s">
        <v>37</v>
      </c>
      <c r="N23" s="25" t="s">
        <v>38</v>
      </c>
      <c r="O23" s="25" t="s">
        <v>16</v>
      </c>
      <c r="P23" s="63" t="s">
        <v>15</v>
      </c>
      <c r="Q23" s="10"/>
      <c r="R23" s="3" t="s">
        <v>43</v>
      </c>
      <c r="S23" s="3" t="s">
        <v>14</v>
      </c>
      <c r="T23" s="3" t="s">
        <v>1</v>
      </c>
      <c r="U23" s="52" t="s">
        <v>43</v>
      </c>
      <c r="V23" s="52" t="s">
        <v>14</v>
      </c>
      <c r="W23" s="52" t="s">
        <v>1</v>
      </c>
      <c r="X23" s="66">
        <f>SUM(X25:X125)</f>
        <v>0</v>
      </c>
    </row>
    <row r="24" spans="1:25" s="6" customFormat="1" ht="15" customHeight="1">
      <c r="A24" s="7" t="s">
        <v>10</v>
      </c>
      <c r="B24" s="26">
        <v>3</v>
      </c>
      <c r="C24" s="8" t="s">
        <v>60</v>
      </c>
      <c r="D24" s="8"/>
      <c r="E24" s="8" t="s">
        <v>21</v>
      </c>
      <c r="F24" s="8"/>
      <c r="G24" s="8"/>
      <c r="H24" s="8"/>
      <c r="I24" s="8">
        <v>1234</v>
      </c>
      <c r="J24" s="8" t="s">
        <v>11</v>
      </c>
      <c r="K24" s="8" t="s">
        <v>36</v>
      </c>
      <c r="L24" s="8">
        <v>3</v>
      </c>
      <c r="M24" s="8"/>
      <c r="N24" s="8"/>
      <c r="O24" s="12">
        <v>10.23</v>
      </c>
      <c r="P24" s="27"/>
      <c r="Q24" s="11"/>
      <c r="R24" s="53">
        <v>1</v>
      </c>
      <c r="S24" s="45" t="s">
        <v>55</v>
      </c>
      <c r="T24" s="45" t="s">
        <v>56</v>
      </c>
      <c r="U24" s="54">
        <v>41</v>
      </c>
      <c r="V24" s="60" t="s">
        <v>57</v>
      </c>
      <c r="W24" s="60" t="s">
        <v>56</v>
      </c>
      <c r="X24" s="1"/>
    </row>
    <row r="25" spans="1:25" ht="15" customHeight="1">
      <c r="A25" s="1">
        <v>1</v>
      </c>
      <c r="B25" s="28"/>
      <c r="C25" s="49" t="str">
        <f>IF(ISBLANK(B25),"",VLOOKUP(B25,$R$24:$T$90,2,FALSE))</f>
        <v/>
      </c>
      <c r="D25" s="49"/>
      <c r="E25" s="49" t="str">
        <f>IF(ISBLANK(B25),"",VLOOKUP(B25,$R$24:$T$90,3,FALSE))</f>
        <v/>
      </c>
      <c r="F25" s="17"/>
      <c r="G25" s="17"/>
      <c r="H25" s="17"/>
      <c r="I25" s="18"/>
      <c r="J25" s="18"/>
      <c r="K25" s="18"/>
      <c r="L25" s="18"/>
      <c r="M25" s="3" t="str">
        <f>IF(B25="","",E$4)</f>
        <v/>
      </c>
      <c r="N25" s="3" t="str">
        <f>IF(B25="","",E$5)</f>
        <v/>
      </c>
      <c r="O25" s="19"/>
      <c r="P25" s="29"/>
      <c r="Q25" s="10" t="str">
        <f>IF(P25="","",M25&amp;P25)</f>
        <v/>
      </c>
      <c r="R25" s="53">
        <v>2</v>
      </c>
      <c r="S25" s="45" t="s">
        <v>58</v>
      </c>
      <c r="T25" s="45" t="s">
        <v>56</v>
      </c>
      <c r="U25" s="54">
        <v>42</v>
      </c>
      <c r="V25" s="60" t="s">
        <v>59</v>
      </c>
      <c r="W25" s="60" t="s">
        <v>56</v>
      </c>
      <c r="X25" s="1">
        <f>IF(COUNTIF($J:$J,J25)=2,COUNTIF($J:$J,J25)/4,IF(COUNTIF($J:$J,J25)=3,COUNTIF($J:$J,J25)/9,COUNTIF($J:$J,J25)))</f>
        <v>0</v>
      </c>
      <c r="Y25" s="66" t="str">
        <f>IFERROR(IF(VALUE(MID(C25,4,1))=L25,"","no"),"")</f>
        <v/>
      </c>
    </row>
    <row r="26" spans="1:25" ht="15" customHeight="1">
      <c r="A26" s="1">
        <v>2</v>
      </c>
      <c r="B26" s="28"/>
      <c r="C26" s="49" t="str">
        <f>IF(ISBLANK(B26),"",VLOOKUP(B26,$R$24:$T$90,2,FALSE))</f>
        <v/>
      </c>
      <c r="D26" s="49"/>
      <c r="E26" s="49" t="str">
        <f>IF(ISBLANK(B26),"",VLOOKUP(B26,$R$24:$T$90,3,FALSE))</f>
        <v/>
      </c>
      <c r="F26" s="17"/>
      <c r="G26" s="17"/>
      <c r="H26" s="17"/>
      <c r="I26" s="18"/>
      <c r="J26" s="18"/>
      <c r="K26" s="18"/>
      <c r="L26" s="18"/>
      <c r="M26" s="3" t="str">
        <f>IF(B26="","",E$4)</f>
        <v/>
      </c>
      <c r="N26" s="3" t="str">
        <f>IF(B26="","",E$5)</f>
        <v/>
      </c>
      <c r="O26" s="19"/>
      <c r="P26" s="29"/>
      <c r="Q26" s="10" t="str">
        <f t="shared" ref="Q26:Q89" si="1">IF(P26="","",M26&amp;P26)</f>
        <v/>
      </c>
      <c r="R26" s="53">
        <v>3</v>
      </c>
      <c r="S26" s="45" t="s">
        <v>60</v>
      </c>
      <c r="T26" s="45" t="s">
        <v>21</v>
      </c>
      <c r="U26" s="54">
        <v>43</v>
      </c>
      <c r="V26" s="60" t="s">
        <v>61</v>
      </c>
      <c r="W26" s="60" t="s">
        <v>21</v>
      </c>
      <c r="X26" s="1">
        <f t="shared" ref="X26:X89" si="2">IF(COUNTIF($J:$J,J26)=2,COUNTIF($J:$J,J26)/4,IF(COUNTIF($J:$J,J26)=3,COUNTIF($J:$J,J26)/9,COUNTIF($J:$J,J26)))</f>
        <v>0</v>
      </c>
      <c r="Y26" s="1" t="str">
        <f t="shared" ref="Y26:Y89" si="3">IFERROR(IF(VALUE(MID(C26,4,1))=L26,"","no"),"")</f>
        <v/>
      </c>
    </row>
    <row r="27" spans="1:25" ht="15" customHeight="1">
      <c r="A27" s="1">
        <v>3</v>
      </c>
      <c r="B27" s="28"/>
      <c r="C27" s="49" t="str">
        <f t="shared" ref="C27:C56" si="4">IF(ISBLANK(B27),"",VLOOKUP(B27,$R$24:$T$90,2,FALSE))</f>
        <v/>
      </c>
      <c r="D27" s="49"/>
      <c r="E27" s="49" t="str">
        <f t="shared" ref="E27:E56" si="5">IF(ISBLANK(B27),"",VLOOKUP(B27,$R$24:$T$90,3,FALSE))</f>
        <v/>
      </c>
      <c r="F27" s="17"/>
      <c r="G27" s="17"/>
      <c r="H27" s="17"/>
      <c r="I27" s="18"/>
      <c r="J27" s="18"/>
      <c r="K27" s="18"/>
      <c r="L27" s="18"/>
      <c r="M27" s="3" t="str">
        <f t="shared" ref="M27:M89" si="6">IF(B27="","",E$4)</f>
        <v/>
      </c>
      <c r="N27" s="3" t="str">
        <f t="shared" ref="N27:N89" si="7">IF(B27="","",E$5)</f>
        <v/>
      </c>
      <c r="O27" s="19"/>
      <c r="P27" s="29"/>
      <c r="Q27" s="10" t="str">
        <f t="shared" si="1"/>
        <v/>
      </c>
      <c r="R27" s="53">
        <v>4</v>
      </c>
      <c r="S27" s="45" t="s">
        <v>62</v>
      </c>
      <c r="T27" s="45" t="s">
        <v>21</v>
      </c>
      <c r="U27" s="54">
        <v>44</v>
      </c>
      <c r="V27" s="60" t="s">
        <v>63</v>
      </c>
      <c r="W27" s="60" t="s">
        <v>21</v>
      </c>
      <c r="X27" s="1">
        <f t="shared" si="2"/>
        <v>0</v>
      </c>
      <c r="Y27" s="1" t="str">
        <f t="shared" si="3"/>
        <v/>
      </c>
    </row>
    <row r="28" spans="1:25" ht="15" customHeight="1">
      <c r="A28" s="1">
        <v>4</v>
      </c>
      <c r="B28" s="28"/>
      <c r="C28" s="49" t="str">
        <f t="shared" si="4"/>
        <v/>
      </c>
      <c r="D28" s="49"/>
      <c r="E28" s="49" t="str">
        <f t="shared" si="5"/>
        <v/>
      </c>
      <c r="F28" s="17"/>
      <c r="G28" s="17"/>
      <c r="H28" s="17"/>
      <c r="I28" s="18"/>
      <c r="J28" s="18"/>
      <c r="K28" s="18"/>
      <c r="L28" s="18"/>
      <c r="M28" s="3" t="str">
        <f t="shared" si="6"/>
        <v/>
      </c>
      <c r="N28" s="3" t="str">
        <f t="shared" si="7"/>
        <v/>
      </c>
      <c r="O28" s="19"/>
      <c r="P28" s="29"/>
      <c r="Q28" s="10" t="str">
        <f t="shared" si="1"/>
        <v/>
      </c>
      <c r="R28" s="53">
        <v>5</v>
      </c>
      <c r="S28" s="45" t="s">
        <v>64</v>
      </c>
      <c r="T28" s="45" t="s">
        <v>21</v>
      </c>
      <c r="U28" s="54">
        <v>45</v>
      </c>
      <c r="V28" s="60" t="s">
        <v>65</v>
      </c>
      <c r="W28" s="60" t="s">
        <v>21</v>
      </c>
      <c r="X28" s="1">
        <f t="shared" si="2"/>
        <v>0</v>
      </c>
      <c r="Y28" s="1" t="str">
        <f t="shared" si="3"/>
        <v/>
      </c>
    </row>
    <row r="29" spans="1:25" ht="15" customHeight="1">
      <c r="A29" s="1">
        <v>5</v>
      </c>
      <c r="B29" s="28"/>
      <c r="C29" s="49" t="str">
        <f t="shared" si="4"/>
        <v/>
      </c>
      <c r="D29" s="49"/>
      <c r="E29" s="49" t="str">
        <f t="shared" si="5"/>
        <v/>
      </c>
      <c r="F29" s="17"/>
      <c r="G29" s="17"/>
      <c r="H29" s="17"/>
      <c r="I29" s="18"/>
      <c r="J29" s="18"/>
      <c r="K29" s="18"/>
      <c r="L29" s="18"/>
      <c r="M29" s="3" t="str">
        <f t="shared" si="6"/>
        <v/>
      </c>
      <c r="N29" s="3" t="str">
        <f t="shared" si="7"/>
        <v/>
      </c>
      <c r="O29" s="19"/>
      <c r="P29" s="29"/>
      <c r="Q29" s="10" t="str">
        <f t="shared" si="1"/>
        <v/>
      </c>
      <c r="R29" s="53">
        <v>6</v>
      </c>
      <c r="S29" s="45" t="s">
        <v>66</v>
      </c>
      <c r="T29" s="45" t="s">
        <v>21</v>
      </c>
      <c r="U29" s="54">
        <v>46</v>
      </c>
      <c r="V29" s="60" t="s">
        <v>67</v>
      </c>
      <c r="W29" s="60" t="s">
        <v>21</v>
      </c>
      <c r="X29" s="1">
        <f t="shared" si="2"/>
        <v>0</v>
      </c>
      <c r="Y29" s="1" t="str">
        <f t="shared" si="3"/>
        <v/>
      </c>
    </row>
    <row r="30" spans="1:25" ht="15" customHeight="1">
      <c r="A30" s="1">
        <v>6</v>
      </c>
      <c r="B30" s="28"/>
      <c r="C30" s="49" t="str">
        <f t="shared" si="4"/>
        <v/>
      </c>
      <c r="D30" s="49"/>
      <c r="E30" s="49" t="str">
        <f t="shared" si="5"/>
        <v/>
      </c>
      <c r="F30" s="17"/>
      <c r="G30" s="17"/>
      <c r="H30" s="17"/>
      <c r="I30" s="18"/>
      <c r="J30" s="18"/>
      <c r="K30" s="18"/>
      <c r="L30" s="18"/>
      <c r="M30" s="3" t="str">
        <f t="shared" si="6"/>
        <v/>
      </c>
      <c r="N30" s="3" t="str">
        <f t="shared" si="7"/>
        <v/>
      </c>
      <c r="O30" s="19"/>
      <c r="P30" s="29"/>
      <c r="Q30" s="10" t="str">
        <f t="shared" si="1"/>
        <v/>
      </c>
      <c r="R30" s="53">
        <v>7</v>
      </c>
      <c r="S30" s="45" t="s">
        <v>62</v>
      </c>
      <c r="T30" s="3" t="s">
        <v>23</v>
      </c>
      <c r="U30" s="54">
        <v>47</v>
      </c>
      <c r="V30" s="60" t="s">
        <v>63</v>
      </c>
      <c r="W30" s="52" t="s">
        <v>22</v>
      </c>
      <c r="X30" s="1">
        <f t="shared" si="2"/>
        <v>0</v>
      </c>
      <c r="Y30" s="1" t="str">
        <f t="shared" si="3"/>
        <v/>
      </c>
    </row>
    <row r="31" spans="1:25" ht="15" customHeight="1">
      <c r="A31" s="1">
        <v>7</v>
      </c>
      <c r="B31" s="28"/>
      <c r="C31" s="49" t="str">
        <f t="shared" si="4"/>
        <v/>
      </c>
      <c r="D31" s="49"/>
      <c r="E31" s="49" t="str">
        <f t="shared" si="5"/>
        <v/>
      </c>
      <c r="F31" s="17"/>
      <c r="G31" s="17"/>
      <c r="H31" s="17"/>
      <c r="I31" s="18"/>
      <c r="J31" s="18"/>
      <c r="K31" s="18"/>
      <c r="L31" s="18"/>
      <c r="M31" s="3" t="str">
        <f t="shared" si="6"/>
        <v/>
      </c>
      <c r="N31" s="3" t="str">
        <f t="shared" si="7"/>
        <v/>
      </c>
      <c r="O31" s="19"/>
      <c r="P31" s="29"/>
      <c r="Q31" s="10" t="str">
        <f t="shared" si="1"/>
        <v/>
      </c>
      <c r="R31" s="53">
        <v>8</v>
      </c>
      <c r="S31" s="45" t="s">
        <v>64</v>
      </c>
      <c r="T31" s="3" t="s">
        <v>23</v>
      </c>
      <c r="U31" s="54">
        <v>48</v>
      </c>
      <c r="V31" s="60" t="s">
        <v>65</v>
      </c>
      <c r="W31" s="52" t="s">
        <v>22</v>
      </c>
      <c r="X31" s="1">
        <f t="shared" si="2"/>
        <v>0</v>
      </c>
      <c r="Y31" s="1" t="str">
        <f t="shared" si="3"/>
        <v/>
      </c>
    </row>
    <row r="32" spans="1:25" ht="15" customHeight="1">
      <c r="A32" s="1">
        <v>8</v>
      </c>
      <c r="B32" s="28"/>
      <c r="C32" s="49" t="str">
        <f t="shared" si="4"/>
        <v/>
      </c>
      <c r="D32" s="49"/>
      <c r="E32" s="49" t="str">
        <f t="shared" si="5"/>
        <v/>
      </c>
      <c r="F32" s="17"/>
      <c r="G32" s="17"/>
      <c r="H32" s="17"/>
      <c r="I32" s="18"/>
      <c r="J32" s="18"/>
      <c r="K32" s="18"/>
      <c r="L32" s="18"/>
      <c r="M32" s="3" t="str">
        <f t="shared" si="6"/>
        <v/>
      </c>
      <c r="N32" s="3" t="str">
        <f t="shared" si="7"/>
        <v/>
      </c>
      <c r="O32" s="19"/>
      <c r="P32" s="29"/>
      <c r="Q32" s="10" t="str">
        <f t="shared" si="1"/>
        <v/>
      </c>
      <c r="R32" s="53">
        <v>9</v>
      </c>
      <c r="S32" s="45" t="s">
        <v>66</v>
      </c>
      <c r="T32" s="45" t="s">
        <v>23</v>
      </c>
      <c r="U32" s="54">
        <v>49</v>
      </c>
      <c r="V32" s="60" t="s">
        <v>67</v>
      </c>
      <c r="W32" s="60" t="s">
        <v>22</v>
      </c>
      <c r="X32" s="1">
        <f t="shared" si="2"/>
        <v>0</v>
      </c>
      <c r="Y32" s="1" t="str">
        <f t="shared" si="3"/>
        <v/>
      </c>
    </row>
    <row r="33" spans="1:25" ht="15" customHeight="1">
      <c r="A33" s="1">
        <v>9</v>
      </c>
      <c r="B33" s="28"/>
      <c r="C33" s="49" t="str">
        <f t="shared" si="4"/>
        <v/>
      </c>
      <c r="D33" s="49"/>
      <c r="E33" s="49" t="str">
        <f t="shared" si="5"/>
        <v/>
      </c>
      <c r="F33" s="17"/>
      <c r="G33" s="17"/>
      <c r="H33" s="17"/>
      <c r="I33" s="18"/>
      <c r="J33" s="18"/>
      <c r="K33" s="18"/>
      <c r="L33" s="18"/>
      <c r="M33" s="3" t="str">
        <f t="shared" si="6"/>
        <v/>
      </c>
      <c r="N33" s="3" t="str">
        <f t="shared" si="7"/>
        <v/>
      </c>
      <c r="O33" s="19"/>
      <c r="P33" s="29"/>
      <c r="Q33" s="10" t="str">
        <f t="shared" si="1"/>
        <v/>
      </c>
      <c r="R33" s="53">
        <v>10</v>
      </c>
      <c r="S33" s="45" t="s">
        <v>68</v>
      </c>
      <c r="T33" s="45" t="s">
        <v>24</v>
      </c>
      <c r="U33" s="54">
        <v>50</v>
      </c>
      <c r="V33" s="60" t="s">
        <v>69</v>
      </c>
      <c r="W33" s="60" t="s">
        <v>24</v>
      </c>
      <c r="X33" s="1">
        <f t="shared" si="2"/>
        <v>0</v>
      </c>
      <c r="Y33" s="1" t="str">
        <f t="shared" si="3"/>
        <v/>
      </c>
    </row>
    <row r="34" spans="1:25" ht="15" customHeight="1">
      <c r="A34" s="1">
        <v>10</v>
      </c>
      <c r="B34" s="28"/>
      <c r="C34" s="49" t="str">
        <f t="shared" si="4"/>
        <v/>
      </c>
      <c r="D34" s="49"/>
      <c r="E34" s="49" t="str">
        <f t="shared" si="5"/>
        <v/>
      </c>
      <c r="F34" s="17"/>
      <c r="G34" s="17"/>
      <c r="H34" s="17"/>
      <c r="I34" s="18"/>
      <c r="J34" s="18"/>
      <c r="K34" s="18"/>
      <c r="L34" s="18"/>
      <c r="M34" s="3" t="str">
        <f t="shared" si="6"/>
        <v/>
      </c>
      <c r="N34" s="3" t="str">
        <f t="shared" si="7"/>
        <v/>
      </c>
      <c r="O34" s="19"/>
      <c r="P34" s="29"/>
      <c r="Q34" s="10" t="str">
        <f t="shared" si="1"/>
        <v/>
      </c>
      <c r="R34" s="53">
        <v>11</v>
      </c>
      <c r="S34" s="45" t="s">
        <v>70</v>
      </c>
      <c r="T34" s="45" t="s">
        <v>24</v>
      </c>
      <c r="U34" s="54">
        <v>51</v>
      </c>
      <c r="V34" s="60" t="s">
        <v>71</v>
      </c>
      <c r="W34" s="60" t="s">
        <v>24</v>
      </c>
      <c r="X34" s="1">
        <f t="shared" si="2"/>
        <v>0</v>
      </c>
      <c r="Y34" s="1" t="str">
        <f t="shared" si="3"/>
        <v/>
      </c>
    </row>
    <row r="35" spans="1:25" ht="15" customHeight="1">
      <c r="A35" s="1">
        <v>11</v>
      </c>
      <c r="B35" s="28"/>
      <c r="C35" s="49" t="str">
        <f t="shared" si="4"/>
        <v/>
      </c>
      <c r="D35" s="49"/>
      <c r="E35" s="49" t="str">
        <f t="shared" si="5"/>
        <v/>
      </c>
      <c r="F35" s="17"/>
      <c r="G35" s="17"/>
      <c r="H35" s="17"/>
      <c r="I35" s="18"/>
      <c r="J35" s="18"/>
      <c r="K35" s="18"/>
      <c r="L35" s="18"/>
      <c r="M35" s="3" t="str">
        <f t="shared" si="6"/>
        <v/>
      </c>
      <c r="N35" s="3" t="str">
        <f t="shared" si="7"/>
        <v/>
      </c>
      <c r="O35" s="19"/>
      <c r="P35" s="29"/>
      <c r="Q35" s="10" t="str">
        <f t="shared" si="1"/>
        <v/>
      </c>
      <c r="R35" s="53">
        <v>12</v>
      </c>
      <c r="S35" s="45" t="s">
        <v>72</v>
      </c>
      <c r="T35" s="45" t="s">
        <v>24</v>
      </c>
      <c r="U35" s="54">
        <v>52</v>
      </c>
      <c r="V35" s="60" t="s">
        <v>73</v>
      </c>
      <c r="W35" s="60" t="s">
        <v>44</v>
      </c>
      <c r="X35" s="1">
        <f t="shared" si="2"/>
        <v>0</v>
      </c>
      <c r="Y35" s="1" t="str">
        <f t="shared" si="3"/>
        <v/>
      </c>
    </row>
    <row r="36" spans="1:25" ht="15" customHeight="1">
      <c r="A36" s="1">
        <v>12</v>
      </c>
      <c r="B36" s="28"/>
      <c r="C36" s="49" t="str">
        <f t="shared" si="4"/>
        <v/>
      </c>
      <c r="D36" s="49"/>
      <c r="E36" s="49" t="str">
        <f t="shared" si="5"/>
        <v/>
      </c>
      <c r="F36" s="17"/>
      <c r="G36" s="17"/>
      <c r="H36" s="17"/>
      <c r="I36" s="18"/>
      <c r="J36" s="18"/>
      <c r="K36" s="18"/>
      <c r="L36" s="18"/>
      <c r="M36" s="3" t="str">
        <f t="shared" si="6"/>
        <v/>
      </c>
      <c r="N36" s="3" t="str">
        <f t="shared" si="7"/>
        <v/>
      </c>
      <c r="O36" s="19"/>
      <c r="P36" s="29"/>
      <c r="Q36" s="10" t="str">
        <f t="shared" si="1"/>
        <v/>
      </c>
      <c r="R36" s="53">
        <v>13</v>
      </c>
      <c r="S36" s="45" t="s">
        <v>74</v>
      </c>
      <c r="T36" s="45" t="s">
        <v>44</v>
      </c>
      <c r="U36" s="54">
        <v>53</v>
      </c>
      <c r="V36" s="60" t="s">
        <v>73</v>
      </c>
      <c r="W36" s="60" t="s">
        <v>51</v>
      </c>
      <c r="X36" s="1">
        <f t="shared" si="2"/>
        <v>0</v>
      </c>
      <c r="Y36" s="1" t="str">
        <f t="shared" si="3"/>
        <v/>
      </c>
    </row>
    <row r="37" spans="1:25" ht="15" customHeight="1">
      <c r="A37" s="1">
        <v>13</v>
      </c>
      <c r="B37" s="28"/>
      <c r="C37" s="49" t="str">
        <f t="shared" si="4"/>
        <v/>
      </c>
      <c r="D37" s="49"/>
      <c r="E37" s="49" t="str">
        <f t="shared" si="5"/>
        <v/>
      </c>
      <c r="F37" s="17"/>
      <c r="G37" s="17"/>
      <c r="H37" s="17"/>
      <c r="I37" s="18"/>
      <c r="J37" s="18"/>
      <c r="K37" s="18"/>
      <c r="L37" s="18"/>
      <c r="M37" s="3" t="str">
        <f t="shared" si="6"/>
        <v/>
      </c>
      <c r="N37" s="3" t="str">
        <f t="shared" si="7"/>
        <v/>
      </c>
      <c r="O37" s="19"/>
      <c r="P37" s="29"/>
      <c r="Q37" s="10" t="str">
        <f t="shared" si="1"/>
        <v/>
      </c>
      <c r="R37" s="53">
        <v>14</v>
      </c>
      <c r="S37" s="45" t="s">
        <v>87</v>
      </c>
      <c r="T37" s="45" t="s">
        <v>51</v>
      </c>
      <c r="U37" s="54">
        <v>54</v>
      </c>
      <c r="V37" s="60" t="s">
        <v>75</v>
      </c>
      <c r="W37" s="60" t="s">
        <v>50</v>
      </c>
      <c r="X37" s="1">
        <f t="shared" si="2"/>
        <v>0</v>
      </c>
      <c r="Y37" s="1" t="str">
        <f t="shared" si="3"/>
        <v/>
      </c>
    </row>
    <row r="38" spans="1:25" ht="15" customHeight="1">
      <c r="A38" s="1">
        <v>14</v>
      </c>
      <c r="B38" s="28"/>
      <c r="C38" s="49" t="str">
        <f t="shared" si="4"/>
        <v/>
      </c>
      <c r="D38" s="49"/>
      <c r="E38" s="49" t="str">
        <f t="shared" si="5"/>
        <v/>
      </c>
      <c r="F38" s="17"/>
      <c r="G38" s="17"/>
      <c r="H38" s="17"/>
      <c r="I38" s="18"/>
      <c r="J38" s="18"/>
      <c r="K38" s="18"/>
      <c r="L38" s="18"/>
      <c r="M38" s="3" t="str">
        <f t="shared" si="6"/>
        <v/>
      </c>
      <c r="N38" s="3" t="str">
        <f t="shared" si="7"/>
        <v/>
      </c>
      <c r="O38" s="19"/>
      <c r="P38" s="29"/>
      <c r="Q38" s="10" t="str">
        <f t="shared" si="1"/>
        <v/>
      </c>
      <c r="R38" s="53">
        <v>15</v>
      </c>
      <c r="S38" s="45" t="s">
        <v>76</v>
      </c>
      <c r="T38" s="45" t="s">
        <v>21</v>
      </c>
      <c r="U38" s="54">
        <v>55</v>
      </c>
      <c r="V38" s="60" t="s">
        <v>77</v>
      </c>
      <c r="W38" s="60" t="s">
        <v>21</v>
      </c>
      <c r="X38" s="1">
        <f t="shared" si="2"/>
        <v>0</v>
      </c>
      <c r="Y38" s="1" t="str">
        <f t="shared" si="3"/>
        <v/>
      </c>
    </row>
    <row r="39" spans="1:25" ht="15" customHeight="1">
      <c r="A39" s="1">
        <v>15</v>
      </c>
      <c r="B39" s="28"/>
      <c r="C39" s="49" t="str">
        <f t="shared" si="4"/>
        <v/>
      </c>
      <c r="D39" s="49"/>
      <c r="E39" s="49" t="str">
        <f t="shared" si="5"/>
        <v/>
      </c>
      <c r="F39" s="17"/>
      <c r="G39" s="17"/>
      <c r="H39" s="17"/>
      <c r="I39" s="18"/>
      <c r="J39" s="18"/>
      <c r="K39" s="18"/>
      <c r="L39" s="18"/>
      <c r="M39" s="3" t="str">
        <f t="shared" si="6"/>
        <v/>
      </c>
      <c r="N39" s="3" t="str">
        <f t="shared" si="7"/>
        <v/>
      </c>
      <c r="O39" s="19"/>
      <c r="P39" s="29"/>
      <c r="Q39" s="10" t="str">
        <f t="shared" si="1"/>
        <v/>
      </c>
      <c r="R39" s="53">
        <v>16</v>
      </c>
      <c r="S39" s="45" t="s">
        <v>78</v>
      </c>
      <c r="T39" s="3" t="s">
        <v>21</v>
      </c>
      <c r="U39" s="54">
        <v>56</v>
      </c>
      <c r="V39" s="60" t="s">
        <v>79</v>
      </c>
      <c r="W39" s="52" t="s">
        <v>21</v>
      </c>
      <c r="X39" s="1">
        <f t="shared" si="2"/>
        <v>0</v>
      </c>
      <c r="Y39" s="1" t="str">
        <f t="shared" si="3"/>
        <v/>
      </c>
    </row>
    <row r="40" spans="1:25" ht="15" customHeight="1">
      <c r="A40" s="1">
        <v>16</v>
      </c>
      <c r="B40" s="28"/>
      <c r="C40" s="49" t="str">
        <f t="shared" si="4"/>
        <v/>
      </c>
      <c r="D40" s="49"/>
      <c r="E40" s="49" t="str">
        <f t="shared" si="5"/>
        <v/>
      </c>
      <c r="F40" s="17"/>
      <c r="G40" s="17"/>
      <c r="H40" s="17"/>
      <c r="I40" s="18"/>
      <c r="J40" s="18"/>
      <c r="K40" s="18"/>
      <c r="L40" s="18"/>
      <c r="M40" s="3" t="str">
        <f t="shared" si="6"/>
        <v/>
      </c>
      <c r="N40" s="3" t="str">
        <f t="shared" si="7"/>
        <v/>
      </c>
      <c r="O40" s="19"/>
      <c r="P40" s="29"/>
      <c r="Q40" s="10" t="str">
        <f t="shared" si="1"/>
        <v/>
      </c>
      <c r="R40" s="53">
        <v>17</v>
      </c>
      <c r="S40" s="45" t="s">
        <v>80</v>
      </c>
      <c r="T40" s="3" t="s">
        <v>21</v>
      </c>
      <c r="U40" s="54">
        <v>57</v>
      </c>
      <c r="V40" s="60" t="s">
        <v>81</v>
      </c>
      <c r="W40" s="52" t="s">
        <v>22</v>
      </c>
      <c r="X40" s="1">
        <f t="shared" si="2"/>
        <v>0</v>
      </c>
      <c r="Y40" s="1" t="str">
        <f t="shared" si="3"/>
        <v/>
      </c>
    </row>
    <row r="41" spans="1:25" ht="15" customHeight="1">
      <c r="A41" s="1">
        <v>17</v>
      </c>
      <c r="B41" s="28"/>
      <c r="C41" s="49" t="str">
        <f t="shared" si="4"/>
        <v/>
      </c>
      <c r="D41" s="49"/>
      <c r="E41" s="49" t="str">
        <f t="shared" si="5"/>
        <v/>
      </c>
      <c r="F41" s="17"/>
      <c r="G41" s="17"/>
      <c r="H41" s="17"/>
      <c r="I41" s="18"/>
      <c r="J41" s="18"/>
      <c r="K41" s="18"/>
      <c r="L41" s="18"/>
      <c r="M41" s="3" t="str">
        <f t="shared" si="6"/>
        <v/>
      </c>
      <c r="N41" s="3" t="str">
        <f t="shared" si="7"/>
        <v/>
      </c>
      <c r="O41" s="19"/>
      <c r="P41" s="29"/>
      <c r="Q41" s="10" t="str">
        <f t="shared" si="1"/>
        <v/>
      </c>
      <c r="R41" s="53">
        <v>18</v>
      </c>
      <c r="S41" s="45" t="s">
        <v>49</v>
      </c>
      <c r="T41" s="45" t="s">
        <v>23</v>
      </c>
      <c r="U41" s="54">
        <v>58</v>
      </c>
      <c r="V41" s="60" t="s">
        <v>81</v>
      </c>
      <c r="W41" s="60" t="s">
        <v>24</v>
      </c>
      <c r="X41" s="1">
        <f t="shared" si="2"/>
        <v>0</v>
      </c>
      <c r="Y41" s="1" t="str">
        <f t="shared" si="3"/>
        <v/>
      </c>
    </row>
    <row r="42" spans="1:25" ht="15" customHeight="1">
      <c r="A42" s="1">
        <v>18</v>
      </c>
      <c r="B42" s="28"/>
      <c r="C42" s="49" t="str">
        <f t="shared" si="4"/>
        <v/>
      </c>
      <c r="D42" s="49"/>
      <c r="E42" s="49" t="str">
        <f t="shared" si="5"/>
        <v/>
      </c>
      <c r="F42" s="17"/>
      <c r="G42" s="17"/>
      <c r="H42" s="17"/>
      <c r="I42" s="18"/>
      <c r="J42" s="18"/>
      <c r="K42" s="18"/>
      <c r="L42" s="18"/>
      <c r="M42" s="3" t="str">
        <f t="shared" si="6"/>
        <v/>
      </c>
      <c r="N42" s="3" t="str">
        <f t="shared" si="7"/>
        <v/>
      </c>
      <c r="O42" s="19"/>
      <c r="P42" s="29"/>
      <c r="Q42" s="10" t="str">
        <f t="shared" si="1"/>
        <v/>
      </c>
      <c r="R42" s="53">
        <v>19</v>
      </c>
      <c r="S42" s="45" t="s">
        <v>82</v>
      </c>
      <c r="T42" s="45" t="s">
        <v>24</v>
      </c>
      <c r="U42" s="54">
        <v>59</v>
      </c>
      <c r="V42" s="60" t="s">
        <v>81</v>
      </c>
      <c r="W42" s="60" t="s">
        <v>45</v>
      </c>
      <c r="X42" s="1">
        <f t="shared" si="2"/>
        <v>0</v>
      </c>
      <c r="Y42" s="1" t="str">
        <f t="shared" si="3"/>
        <v/>
      </c>
    </row>
    <row r="43" spans="1:25" ht="15" customHeight="1">
      <c r="A43" s="1">
        <v>19</v>
      </c>
      <c r="B43" s="28"/>
      <c r="C43" s="49" t="str">
        <f t="shared" si="4"/>
        <v/>
      </c>
      <c r="D43" s="49"/>
      <c r="E43" s="49" t="str">
        <f t="shared" si="5"/>
        <v/>
      </c>
      <c r="F43" s="17"/>
      <c r="G43" s="17"/>
      <c r="H43" s="17"/>
      <c r="I43" s="18"/>
      <c r="J43" s="18"/>
      <c r="K43" s="18"/>
      <c r="L43" s="18"/>
      <c r="M43" s="3" t="str">
        <f t="shared" si="6"/>
        <v/>
      </c>
      <c r="N43" s="3" t="str">
        <f t="shared" si="7"/>
        <v/>
      </c>
      <c r="O43" s="19"/>
      <c r="P43" s="29"/>
      <c r="Q43" s="10" t="str">
        <f t="shared" si="1"/>
        <v/>
      </c>
      <c r="R43" s="53">
        <v>20</v>
      </c>
      <c r="S43" s="45" t="s">
        <v>82</v>
      </c>
      <c r="T43" s="45" t="s">
        <v>45</v>
      </c>
      <c r="U43" s="54">
        <v>60</v>
      </c>
      <c r="V43" s="60" t="s">
        <v>81</v>
      </c>
      <c r="W43" s="60" t="s">
        <v>44</v>
      </c>
      <c r="X43" s="1">
        <f t="shared" si="2"/>
        <v>0</v>
      </c>
      <c r="Y43" s="1" t="str">
        <f t="shared" si="3"/>
        <v/>
      </c>
    </row>
    <row r="44" spans="1:25" ht="15" customHeight="1">
      <c r="A44" s="1">
        <v>20</v>
      </c>
      <c r="B44" s="28"/>
      <c r="C44" s="49" t="str">
        <f t="shared" si="4"/>
        <v/>
      </c>
      <c r="D44" s="49"/>
      <c r="E44" s="49" t="str">
        <f t="shared" si="5"/>
        <v/>
      </c>
      <c r="F44" s="17"/>
      <c r="G44" s="17"/>
      <c r="H44" s="17"/>
      <c r="I44" s="18"/>
      <c r="J44" s="18"/>
      <c r="K44" s="18"/>
      <c r="L44" s="18"/>
      <c r="M44" s="3" t="str">
        <f t="shared" si="6"/>
        <v/>
      </c>
      <c r="N44" s="3" t="str">
        <f t="shared" si="7"/>
        <v/>
      </c>
      <c r="O44" s="19"/>
      <c r="P44" s="29"/>
      <c r="Q44" s="10" t="str">
        <f t="shared" si="1"/>
        <v/>
      </c>
      <c r="R44" s="53">
        <v>21</v>
      </c>
      <c r="S44" s="45" t="s">
        <v>82</v>
      </c>
      <c r="T44" s="45" t="s">
        <v>44</v>
      </c>
      <c r="U44" s="54">
        <v>61</v>
      </c>
      <c r="V44" s="60" t="s">
        <v>81</v>
      </c>
      <c r="W44" s="60" t="s">
        <v>46</v>
      </c>
      <c r="X44" s="1">
        <f t="shared" si="2"/>
        <v>0</v>
      </c>
      <c r="Y44" s="1" t="str">
        <f t="shared" si="3"/>
        <v/>
      </c>
    </row>
    <row r="45" spans="1:25" ht="15" customHeight="1">
      <c r="A45" s="1">
        <v>21</v>
      </c>
      <c r="B45" s="28"/>
      <c r="C45" s="49" t="str">
        <f t="shared" si="4"/>
        <v/>
      </c>
      <c r="D45" s="49"/>
      <c r="E45" s="49" t="str">
        <f t="shared" si="5"/>
        <v/>
      </c>
      <c r="F45" s="17"/>
      <c r="G45" s="17"/>
      <c r="H45" s="17"/>
      <c r="I45" s="18"/>
      <c r="J45" s="18"/>
      <c r="K45" s="18"/>
      <c r="L45" s="18"/>
      <c r="M45" s="3" t="str">
        <f t="shared" si="6"/>
        <v/>
      </c>
      <c r="N45" s="3" t="str">
        <f t="shared" si="7"/>
        <v/>
      </c>
      <c r="O45" s="19"/>
      <c r="P45" s="29"/>
      <c r="Q45" s="10" t="str">
        <f t="shared" si="1"/>
        <v/>
      </c>
      <c r="R45" s="53">
        <v>22</v>
      </c>
      <c r="S45" s="45" t="s">
        <v>82</v>
      </c>
      <c r="T45" s="45" t="s">
        <v>46</v>
      </c>
      <c r="U45" s="54">
        <v>62</v>
      </c>
      <c r="V45" s="60" t="s">
        <v>81</v>
      </c>
      <c r="W45" s="60" t="s">
        <v>54</v>
      </c>
      <c r="X45" s="1">
        <f t="shared" si="2"/>
        <v>0</v>
      </c>
      <c r="Y45" s="1" t="str">
        <f t="shared" si="3"/>
        <v/>
      </c>
    </row>
    <row r="46" spans="1:25" ht="15" customHeight="1">
      <c r="A46" s="1">
        <v>22</v>
      </c>
      <c r="B46" s="28"/>
      <c r="C46" s="49" t="str">
        <f t="shared" si="4"/>
        <v/>
      </c>
      <c r="D46" s="49"/>
      <c r="E46" s="49" t="str">
        <f t="shared" si="5"/>
        <v/>
      </c>
      <c r="F46" s="17"/>
      <c r="G46" s="17"/>
      <c r="H46" s="17"/>
      <c r="I46" s="18"/>
      <c r="J46" s="18"/>
      <c r="K46" s="18"/>
      <c r="L46" s="18"/>
      <c r="M46" s="3" t="str">
        <f t="shared" si="6"/>
        <v/>
      </c>
      <c r="N46" s="3" t="str">
        <f t="shared" si="7"/>
        <v/>
      </c>
      <c r="O46" s="19"/>
      <c r="P46" s="29"/>
      <c r="Q46" s="10" t="str">
        <f t="shared" si="1"/>
        <v/>
      </c>
      <c r="R46" s="53">
        <v>23</v>
      </c>
      <c r="S46" s="45" t="s">
        <v>82</v>
      </c>
      <c r="T46" s="45" t="s">
        <v>54</v>
      </c>
      <c r="U46" s="54">
        <v>63</v>
      </c>
      <c r="V46" s="60" t="s">
        <v>83</v>
      </c>
      <c r="W46" s="60" t="s">
        <v>21</v>
      </c>
      <c r="X46" s="1">
        <f t="shared" si="2"/>
        <v>0</v>
      </c>
      <c r="Y46" s="1" t="str">
        <f t="shared" si="3"/>
        <v/>
      </c>
    </row>
    <row r="47" spans="1:25" ht="15" customHeight="1">
      <c r="A47" s="1">
        <v>23</v>
      </c>
      <c r="B47" s="28"/>
      <c r="C47" s="49" t="str">
        <f t="shared" si="4"/>
        <v/>
      </c>
      <c r="D47" s="49"/>
      <c r="E47" s="49" t="str">
        <f t="shared" si="5"/>
        <v/>
      </c>
      <c r="F47" s="17"/>
      <c r="G47" s="17"/>
      <c r="H47" s="17"/>
      <c r="I47" s="18"/>
      <c r="J47" s="18"/>
      <c r="K47" s="18"/>
      <c r="L47" s="18"/>
      <c r="M47" s="3" t="str">
        <f t="shared" si="6"/>
        <v/>
      </c>
      <c r="N47" s="3" t="str">
        <f t="shared" si="7"/>
        <v/>
      </c>
      <c r="O47" s="19"/>
      <c r="P47" s="29"/>
      <c r="Q47" s="10" t="str">
        <f t="shared" si="1"/>
        <v/>
      </c>
      <c r="R47" s="53">
        <v>24</v>
      </c>
      <c r="S47" s="45" t="s">
        <v>84</v>
      </c>
      <c r="T47" s="45" t="s">
        <v>21</v>
      </c>
      <c r="U47" s="54">
        <v>64</v>
      </c>
      <c r="V47" s="60" t="s">
        <v>83</v>
      </c>
      <c r="W47" s="60" t="s">
        <v>23</v>
      </c>
      <c r="X47" s="1">
        <f t="shared" si="2"/>
        <v>0</v>
      </c>
      <c r="Y47" s="1" t="str">
        <f t="shared" si="3"/>
        <v/>
      </c>
    </row>
    <row r="48" spans="1:25" ht="15" customHeight="1">
      <c r="A48" s="1">
        <v>24</v>
      </c>
      <c r="B48" s="28"/>
      <c r="C48" s="49" t="str">
        <f t="shared" si="4"/>
        <v/>
      </c>
      <c r="D48" s="49"/>
      <c r="E48" s="49" t="str">
        <f t="shared" si="5"/>
        <v/>
      </c>
      <c r="F48" s="17"/>
      <c r="G48" s="17"/>
      <c r="H48" s="17"/>
      <c r="I48" s="18"/>
      <c r="J48" s="18"/>
      <c r="K48" s="18"/>
      <c r="L48" s="18"/>
      <c r="M48" s="3" t="str">
        <f t="shared" si="6"/>
        <v/>
      </c>
      <c r="N48" s="3" t="str">
        <f t="shared" si="7"/>
        <v/>
      </c>
      <c r="O48" s="19"/>
      <c r="P48" s="29"/>
      <c r="Q48" s="10" t="str">
        <f t="shared" si="1"/>
        <v/>
      </c>
      <c r="R48" s="53">
        <v>25</v>
      </c>
      <c r="S48" s="45" t="s">
        <v>84</v>
      </c>
      <c r="T48" s="3" t="s">
        <v>85</v>
      </c>
      <c r="U48" s="54">
        <v>65</v>
      </c>
      <c r="V48" s="60" t="s">
        <v>83</v>
      </c>
      <c r="W48" s="60" t="s">
        <v>34</v>
      </c>
      <c r="X48" s="1">
        <f t="shared" si="2"/>
        <v>0</v>
      </c>
      <c r="Y48" s="1" t="str">
        <f t="shared" si="3"/>
        <v/>
      </c>
    </row>
    <row r="49" spans="1:25" ht="15" customHeight="1">
      <c r="A49" s="1">
        <v>25</v>
      </c>
      <c r="B49" s="28"/>
      <c r="C49" s="49" t="str">
        <f t="shared" si="4"/>
        <v/>
      </c>
      <c r="D49" s="49"/>
      <c r="E49" s="49" t="str">
        <f t="shared" si="5"/>
        <v/>
      </c>
      <c r="F49" s="17"/>
      <c r="G49" s="17"/>
      <c r="H49" s="17"/>
      <c r="I49" s="18"/>
      <c r="J49" s="18"/>
      <c r="K49" s="18"/>
      <c r="L49" s="18"/>
      <c r="M49" s="3" t="str">
        <f t="shared" si="6"/>
        <v/>
      </c>
      <c r="N49" s="3" t="str">
        <f t="shared" si="7"/>
        <v/>
      </c>
      <c r="O49" s="19"/>
      <c r="P49" s="29"/>
      <c r="Q49" s="10" t="str">
        <f t="shared" si="1"/>
        <v/>
      </c>
      <c r="R49" s="53">
        <v>26</v>
      </c>
      <c r="S49" s="45" t="s">
        <v>84</v>
      </c>
      <c r="T49" s="3" t="s">
        <v>22</v>
      </c>
      <c r="U49" s="54">
        <v>66</v>
      </c>
      <c r="V49" s="60" t="s">
        <v>83</v>
      </c>
      <c r="W49" s="52" t="s">
        <v>24</v>
      </c>
      <c r="X49" s="1">
        <f t="shared" si="2"/>
        <v>0</v>
      </c>
      <c r="Y49" s="1" t="str">
        <f t="shared" si="3"/>
        <v/>
      </c>
    </row>
    <row r="50" spans="1:25" ht="15" customHeight="1">
      <c r="A50" s="1">
        <v>26</v>
      </c>
      <c r="B50" s="28"/>
      <c r="C50" s="49" t="str">
        <f t="shared" si="4"/>
        <v/>
      </c>
      <c r="D50" s="49"/>
      <c r="E50" s="49" t="str">
        <f t="shared" si="5"/>
        <v/>
      </c>
      <c r="F50" s="17"/>
      <c r="G50" s="17"/>
      <c r="H50" s="17"/>
      <c r="I50" s="18"/>
      <c r="J50" s="18"/>
      <c r="K50" s="18"/>
      <c r="L50" s="18"/>
      <c r="M50" s="3" t="str">
        <f t="shared" si="6"/>
        <v/>
      </c>
      <c r="N50" s="3" t="str">
        <f t="shared" si="7"/>
        <v/>
      </c>
      <c r="O50" s="19"/>
      <c r="P50" s="29"/>
      <c r="Q50" s="10" t="str">
        <f t="shared" si="1"/>
        <v/>
      </c>
      <c r="R50" s="53">
        <v>27</v>
      </c>
      <c r="S50" s="45" t="s">
        <v>84</v>
      </c>
      <c r="T50" s="45" t="s">
        <v>23</v>
      </c>
      <c r="U50" s="54">
        <v>67</v>
      </c>
      <c r="V50" s="60" t="s">
        <v>83</v>
      </c>
      <c r="W50" s="52" t="s">
        <v>45</v>
      </c>
      <c r="X50" s="1">
        <f t="shared" si="2"/>
        <v>0</v>
      </c>
      <c r="Y50" s="1" t="str">
        <f t="shared" si="3"/>
        <v/>
      </c>
    </row>
    <row r="51" spans="1:25" ht="15" customHeight="1">
      <c r="A51" s="1">
        <v>27</v>
      </c>
      <c r="B51" s="28"/>
      <c r="C51" s="49" t="str">
        <f t="shared" si="4"/>
        <v/>
      </c>
      <c r="D51" s="49"/>
      <c r="E51" s="49" t="str">
        <f t="shared" si="5"/>
        <v/>
      </c>
      <c r="F51" s="17"/>
      <c r="G51" s="17"/>
      <c r="H51" s="17"/>
      <c r="I51" s="18"/>
      <c r="J51" s="18"/>
      <c r="K51" s="18"/>
      <c r="L51" s="18"/>
      <c r="M51" s="3" t="str">
        <f t="shared" si="6"/>
        <v/>
      </c>
      <c r="N51" s="3" t="str">
        <f t="shared" si="7"/>
        <v/>
      </c>
      <c r="O51" s="19"/>
      <c r="P51" s="29"/>
      <c r="Q51" s="10" t="str">
        <f t="shared" si="1"/>
        <v/>
      </c>
      <c r="R51" s="53">
        <v>28</v>
      </c>
      <c r="S51" s="45" t="s">
        <v>84</v>
      </c>
      <c r="T51" s="45" t="s">
        <v>34</v>
      </c>
      <c r="U51" s="54">
        <v>68</v>
      </c>
      <c r="V51" s="60" t="s">
        <v>83</v>
      </c>
      <c r="W51" s="60" t="s">
        <v>44</v>
      </c>
      <c r="X51" s="1">
        <f t="shared" si="2"/>
        <v>0</v>
      </c>
      <c r="Y51" s="1" t="str">
        <f t="shared" si="3"/>
        <v/>
      </c>
    </row>
    <row r="52" spans="1:25" ht="15" customHeight="1">
      <c r="A52" s="1">
        <v>28</v>
      </c>
      <c r="B52" s="28"/>
      <c r="C52" s="49" t="str">
        <f t="shared" si="4"/>
        <v/>
      </c>
      <c r="D52" s="49"/>
      <c r="E52" s="49" t="str">
        <f t="shared" si="5"/>
        <v/>
      </c>
      <c r="F52" s="17"/>
      <c r="G52" s="17"/>
      <c r="H52" s="17"/>
      <c r="I52" s="18"/>
      <c r="J52" s="18"/>
      <c r="K52" s="18"/>
      <c r="L52" s="18"/>
      <c r="M52" s="3" t="str">
        <f t="shared" si="6"/>
        <v/>
      </c>
      <c r="N52" s="3" t="str">
        <f t="shared" si="7"/>
        <v/>
      </c>
      <c r="O52" s="19"/>
      <c r="P52" s="29"/>
      <c r="Q52" s="10" t="str">
        <f t="shared" si="1"/>
        <v/>
      </c>
      <c r="R52" s="53">
        <v>29</v>
      </c>
      <c r="S52" s="45" t="s">
        <v>84</v>
      </c>
      <c r="T52" s="45" t="s">
        <v>24</v>
      </c>
      <c r="U52" s="54">
        <v>69</v>
      </c>
      <c r="V52" s="60" t="s">
        <v>83</v>
      </c>
      <c r="W52" s="60" t="s">
        <v>46</v>
      </c>
      <c r="X52" s="1">
        <f t="shared" si="2"/>
        <v>0</v>
      </c>
      <c r="Y52" s="1" t="str">
        <f t="shared" si="3"/>
        <v/>
      </c>
    </row>
    <row r="53" spans="1:25" ht="15" customHeight="1">
      <c r="A53" s="1">
        <v>29</v>
      </c>
      <c r="B53" s="28"/>
      <c r="C53" s="49" t="str">
        <f t="shared" si="4"/>
        <v/>
      </c>
      <c r="D53" s="49"/>
      <c r="E53" s="49" t="str">
        <f t="shared" si="5"/>
        <v/>
      </c>
      <c r="F53" s="17"/>
      <c r="G53" s="17"/>
      <c r="H53" s="17"/>
      <c r="I53" s="18"/>
      <c r="J53" s="18"/>
      <c r="K53" s="18"/>
      <c r="L53" s="18"/>
      <c r="M53" s="3" t="str">
        <f t="shared" si="6"/>
        <v/>
      </c>
      <c r="N53" s="3" t="str">
        <f t="shared" si="7"/>
        <v/>
      </c>
      <c r="O53" s="19"/>
      <c r="P53" s="29"/>
      <c r="Q53" s="10" t="str">
        <f t="shared" si="1"/>
        <v/>
      </c>
      <c r="R53" s="53">
        <v>30</v>
      </c>
      <c r="S53" s="45" t="s">
        <v>84</v>
      </c>
      <c r="T53" s="45" t="s">
        <v>45</v>
      </c>
      <c r="U53" s="55"/>
      <c r="V53" s="55"/>
      <c r="W53" s="55"/>
      <c r="X53" s="1">
        <f t="shared" si="2"/>
        <v>0</v>
      </c>
      <c r="Y53" s="1" t="str">
        <f t="shared" si="3"/>
        <v/>
      </c>
    </row>
    <row r="54" spans="1:25" ht="15" customHeight="1">
      <c r="A54" s="1">
        <v>30</v>
      </c>
      <c r="B54" s="28"/>
      <c r="C54" s="49" t="str">
        <f t="shared" si="4"/>
        <v/>
      </c>
      <c r="D54" s="49"/>
      <c r="E54" s="49" t="str">
        <f t="shared" si="5"/>
        <v/>
      </c>
      <c r="F54" s="17"/>
      <c r="G54" s="17"/>
      <c r="H54" s="17"/>
      <c r="I54" s="18"/>
      <c r="J54" s="18"/>
      <c r="K54" s="18"/>
      <c r="L54" s="18"/>
      <c r="M54" s="3" t="str">
        <f t="shared" si="6"/>
        <v/>
      </c>
      <c r="N54" s="3" t="str">
        <f t="shared" si="7"/>
        <v/>
      </c>
      <c r="O54" s="19"/>
      <c r="P54" s="29"/>
      <c r="Q54" s="10" t="str">
        <f t="shared" si="1"/>
        <v/>
      </c>
      <c r="R54" s="53">
        <v>31</v>
      </c>
      <c r="S54" s="45" t="s">
        <v>84</v>
      </c>
      <c r="T54" s="45" t="s">
        <v>44</v>
      </c>
      <c r="U54" s="55"/>
      <c r="V54" s="55"/>
      <c r="W54" s="55"/>
      <c r="X54" s="1">
        <f t="shared" si="2"/>
        <v>0</v>
      </c>
      <c r="Y54" s="1" t="str">
        <f t="shared" si="3"/>
        <v/>
      </c>
    </row>
    <row r="55" spans="1:25" ht="15" customHeight="1">
      <c r="A55" s="1">
        <v>31</v>
      </c>
      <c r="B55" s="28"/>
      <c r="C55" s="49" t="str">
        <f t="shared" si="4"/>
        <v/>
      </c>
      <c r="D55" s="49"/>
      <c r="E55" s="49" t="str">
        <f t="shared" si="5"/>
        <v/>
      </c>
      <c r="F55" s="17"/>
      <c r="G55" s="17"/>
      <c r="H55" s="17"/>
      <c r="I55" s="18"/>
      <c r="J55" s="18"/>
      <c r="K55" s="18"/>
      <c r="L55" s="18"/>
      <c r="M55" s="3" t="str">
        <f t="shared" si="6"/>
        <v/>
      </c>
      <c r="N55" s="3" t="str">
        <f t="shared" si="7"/>
        <v/>
      </c>
      <c r="O55" s="19"/>
      <c r="P55" s="29"/>
      <c r="Q55" s="10" t="str">
        <f t="shared" si="1"/>
        <v/>
      </c>
      <c r="R55" s="53">
        <v>32</v>
      </c>
      <c r="S55" s="45" t="s">
        <v>84</v>
      </c>
      <c r="T55" s="45" t="s">
        <v>46</v>
      </c>
      <c r="U55" s="55"/>
      <c r="V55" s="55"/>
      <c r="W55" s="55"/>
      <c r="X55" s="1">
        <f t="shared" si="2"/>
        <v>0</v>
      </c>
      <c r="Y55" s="1" t="str">
        <f t="shared" si="3"/>
        <v/>
      </c>
    </row>
    <row r="56" spans="1:25" ht="15" customHeight="1">
      <c r="A56" s="1">
        <v>32</v>
      </c>
      <c r="B56" s="28"/>
      <c r="C56" s="49" t="str">
        <f t="shared" si="4"/>
        <v/>
      </c>
      <c r="D56" s="49"/>
      <c r="E56" s="49" t="str">
        <f t="shared" si="5"/>
        <v/>
      </c>
      <c r="F56" s="17"/>
      <c r="G56" s="17"/>
      <c r="H56" s="17"/>
      <c r="I56" s="18"/>
      <c r="J56" s="18"/>
      <c r="K56" s="18"/>
      <c r="L56" s="18"/>
      <c r="M56" s="3" t="str">
        <f t="shared" si="6"/>
        <v/>
      </c>
      <c r="N56" s="3" t="str">
        <f t="shared" si="7"/>
        <v/>
      </c>
      <c r="O56" s="19"/>
      <c r="P56" s="29"/>
      <c r="Q56" s="10" t="str">
        <f t="shared" si="1"/>
        <v/>
      </c>
      <c r="R56" s="53">
        <v>33</v>
      </c>
      <c r="S56" s="45" t="s">
        <v>86</v>
      </c>
      <c r="T56" s="45" t="s">
        <v>46</v>
      </c>
      <c r="U56" s="55"/>
      <c r="V56" s="55"/>
      <c r="W56" s="55"/>
      <c r="X56" s="1">
        <f t="shared" si="2"/>
        <v>0</v>
      </c>
      <c r="Y56" s="1" t="str">
        <f t="shared" si="3"/>
        <v/>
      </c>
    </row>
    <row r="57" spans="1:25" ht="15" customHeight="1">
      <c r="A57" s="1">
        <v>33</v>
      </c>
      <c r="B57" s="28"/>
      <c r="C57" s="49" t="str">
        <f t="shared" ref="C57:C88" si="8">IF(ISBLANK(B57),"",VLOOKUP(B57,$R$24:$T$90,2,FALSE))</f>
        <v/>
      </c>
      <c r="D57" s="49"/>
      <c r="E57" s="49" t="str">
        <f t="shared" ref="E57:E88" si="9">IF(ISBLANK(B57),"",VLOOKUP(B57,$R$24:$T$90,3,FALSE))</f>
        <v/>
      </c>
      <c r="F57" s="17"/>
      <c r="G57" s="17"/>
      <c r="H57" s="17"/>
      <c r="I57" s="18"/>
      <c r="J57" s="18"/>
      <c r="K57" s="18"/>
      <c r="L57" s="18"/>
      <c r="M57" s="3" t="str">
        <f t="shared" si="6"/>
        <v/>
      </c>
      <c r="N57" s="3" t="str">
        <f t="shared" si="7"/>
        <v/>
      </c>
      <c r="O57" s="19"/>
      <c r="P57" s="29"/>
      <c r="Q57" s="10" t="str">
        <f t="shared" si="1"/>
        <v/>
      </c>
      <c r="R57" s="58"/>
      <c r="S57" s="59"/>
      <c r="T57" s="57"/>
      <c r="U57" s="55"/>
      <c r="V57" s="55"/>
      <c r="W57" s="55"/>
      <c r="X57" s="1">
        <f t="shared" si="2"/>
        <v>0</v>
      </c>
      <c r="Y57" s="1" t="str">
        <f t="shared" si="3"/>
        <v/>
      </c>
    </row>
    <row r="58" spans="1:25" ht="15" customHeight="1">
      <c r="A58" s="1">
        <v>34</v>
      </c>
      <c r="B58" s="28"/>
      <c r="C58" s="49" t="str">
        <f t="shared" si="8"/>
        <v/>
      </c>
      <c r="D58" s="49"/>
      <c r="E58" s="49" t="str">
        <f t="shared" si="9"/>
        <v/>
      </c>
      <c r="F58" s="17"/>
      <c r="G58" s="17"/>
      <c r="H58" s="17"/>
      <c r="I58" s="18"/>
      <c r="J58" s="18"/>
      <c r="K58" s="18"/>
      <c r="L58" s="18"/>
      <c r="M58" s="3" t="str">
        <f t="shared" si="6"/>
        <v/>
      </c>
      <c r="N58" s="3" t="str">
        <f t="shared" si="7"/>
        <v/>
      </c>
      <c r="O58" s="19"/>
      <c r="P58" s="29"/>
      <c r="Q58" s="10" t="str">
        <f t="shared" si="1"/>
        <v/>
      </c>
      <c r="R58" s="53">
        <v>41</v>
      </c>
      <c r="S58" s="45" t="s">
        <v>57</v>
      </c>
      <c r="T58" s="45" t="s">
        <v>56</v>
      </c>
      <c r="U58" s="55"/>
      <c r="V58" s="55"/>
      <c r="W58" s="55"/>
      <c r="X58" s="1">
        <f t="shared" si="2"/>
        <v>0</v>
      </c>
      <c r="Y58" s="1" t="str">
        <f t="shared" si="3"/>
        <v/>
      </c>
    </row>
    <row r="59" spans="1:25" ht="15" customHeight="1">
      <c r="A59" s="1">
        <v>35</v>
      </c>
      <c r="B59" s="28"/>
      <c r="C59" s="49" t="str">
        <f t="shared" si="8"/>
        <v/>
      </c>
      <c r="D59" s="49"/>
      <c r="E59" s="49" t="str">
        <f t="shared" si="9"/>
        <v/>
      </c>
      <c r="F59" s="17"/>
      <c r="G59" s="17"/>
      <c r="H59" s="17"/>
      <c r="I59" s="18"/>
      <c r="J59" s="18"/>
      <c r="K59" s="18"/>
      <c r="L59" s="18"/>
      <c r="M59" s="3" t="str">
        <f t="shared" si="6"/>
        <v/>
      </c>
      <c r="N59" s="3" t="str">
        <f t="shared" si="7"/>
        <v/>
      </c>
      <c r="O59" s="19"/>
      <c r="P59" s="29"/>
      <c r="Q59" s="10" t="str">
        <f t="shared" si="1"/>
        <v/>
      </c>
      <c r="R59" s="53">
        <v>42</v>
      </c>
      <c r="S59" s="45" t="s">
        <v>59</v>
      </c>
      <c r="T59" s="45" t="s">
        <v>56</v>
      </c>
      <c r="U59" s="55"/>
      <c r="V59" s="55"/>
      <c r="W59" s="55"/>
      <c r="X59" s="1">
        <f t="shared" si="2"/>
        <v>0</v>
      </c>
      <c r="Y59" s="1" t="str">
        <f t="shared" si="3"/>
        <v/>
      </c>
    </row>
    <row r="60" spans="1:25" ht="15" customHeight="1">
      <c r="A60" s="1">
        <v>36</v>
      </c>
      <c r="B60" s="28"/>
      <c r="C60" s="49" t="str">
        <f t="shared" si="8"/>
        <v/>
      </c>
      <c r="D60" s="49"/>
      <c r="E60" s="49" t="str">
        <f t="shared" si="9"/>
        <v/>
      </c>
      <c r="F60" s="17"/>
      <c r="G60" s="17"/>
      <c r="H60" s="17"/>
      <c r="I60" s="18"/>
      <c r="J60" s="18"/>
      <c r="K60" s="18"/>
      <c r="L60" s="18"/>
      <c r="M60" s="3" t="str">
        <f t="shared" si="6"/>
        <v/>
      </c>
      <c r="N60" s="3" t="str">
        <f t="shared" si="7"/>
        <v/>
      </c>
      <c r="O60" s="19"/>
      <c r="P60" s="29"/>
      <c r="Q60" s="10" t="str">
        <f t="shared" si="1"/>
        <v/>
      </c>
      <c r="R60" s="53">
        <v>43</v>
      </c>
      <c r="S60" s="45" t="s">
        <v>61</v>
      </c>
      <c r="T60" s="45" t="s">
        <v>21</v>
      </c>
      <c r="U60" s="55"/>
      <c r="V60" s="55"/>
      <c r="W60" s="55"/>
      <c r="X60" s="1">
        <f t="shared" si="2"/>
        <v>0</v>
      </c>
      <c r="Y60" s="1" t="str">
        <f t="shared" si="3"/>
        <v/>
      </c>
    </row>
    <row r="61" spans="1:25" ht="15" customHeight="1">
      <c r="A61" s="1">
        <v>37</v>
      </c>
      <c r="B61" s="28"/>
      <c r="C61" s="49" t="str">
        <f t="shared" si="8"/>
        <v/>
      </c>
      <c r="D61" s="49"/>
      <c r="E61" s="49" t="str">
        <f t="shared" si="9"/>
        <v/>
      </c>
      <c r="F61" s="17"/>
      <c r="G61" s="17"/>
      <c r="H61" s="17"/>
      <c r="I61" s="18"/>
      <c r="J61" s="18"/>
      <c r="K61" s="18"/>
      <c r="L61" s="18"/>
      <c r="M61" s="3" t="str">
        <f t="shared" si="6"/>
        <v/>
      </c>
      <c r="N61" s="3" t="str">
        <f t="shared" si="7"/>
        <v/>
      </c>
      <c r="O61" s="19"/>
      <c r="P61" s="29"/>
      <c r="Q61" s="10" t="str">
        <f t="shared" si="1"/>
        <v/>
      </c>
      <c r="R61" s="53">
        <v>44</v>
      </c>
      <c r="S61" s="45" t="s">
        <v>63</v>
      </c>
      <c r="T61" s="45" t="s">
        <v>21</v>
      </c>
      <c r="U61" s="55"/>
      <c r="V61" s="55"/>
      <c r="W61" s="55"/>
      <c r="X61" s="1">
        <f t="shared" si="2"/>
        <v>0</v>
      </c>
      <c r="Y61" s="1" t="str">
        <f t="shared" si="3"/>
        <v/>
      </c>
    </row>
    <row r="62" spans="1:25" ht="15" customHeight="1" thickBot="1">
      <c r="A62" s="1">
        <v>38</v>
      </c>
      <c r="B62" s="30"/>
      <c r="C62" s="50" t="str">
        <f t="shared" si="8"/>
        <v/>
      </c>
      <c r="D62" s="50"/>
      <c r="E62" s="50" t="str">
        <f t="shared" si="9"/>
        <v/>
      </c>
      <c r="F62" s="31"/>
      <c r="G62" s="31"/>
      <c r="H62" s="31"/>
      <c r="I62" s="32"/>
      <c r="J62" s="32"/>
      <c r="K62" s="32"/>
      <c r="L62" s="32"/>
      <c r="M62" s="64" t="str">
        <f t="shared" si="6"/>
        <v/>
      </c>
      <c r="N62" s="64" t="str">
        <f t="shared" si="7"/>
        <v/>
      </c>
      <c r="O62" s="33"/>
      <c r="P62" s="34"/>
      <c r="Q62" s="10" t="str">
        <f t="shared" si="1"/>
        <v/>
      </c>
      <c r="R62" s="53">
        <v>45</v>
      </c>
      <c r="S62" s="45" t="s">
        <v>65</v>
      </c>
      <c r="T62" s="45" t="s">
        <v>21</v>
      </c>
      <c r="U62" s="55"/>
      <c r="V62" s="55"/>
      <c r="W62" s="55"/>
      <c r="X62" s="1">
        <f t="shared" si="2"/>
        <v>0</v>
      </c>
      <c r="Y62" s="1" t="str">
        <f t="shared" si="3"/>
        <v/>
      </c>
    </row>
    <row r="63" spans="1:25" ht="15" customHeight="1">
      <c r="A63" s="1">
        <v>39</v>
      </c>
      <c r="B63" s="35"/>
      <c r="C63" s="51" t="str">
        <f t="shared" si="8"/>
        <v/>
      </c>
      <c r="D63" s="51"/>
      <c r="E63" s="51" t="str">
        <f t="shared" si="9"/>
        <v/>
      </c>
      <c r="F63" s="36"/>
      <c r="G63" s="36"/>
      <c r="H63" s="36"/>
      <c r="I63" s="37"/>
      <c r="J63" s="37"/>
      <c r="K63" s="47"/>
      <c r="L63" s="47"/>
      <c r="M63" s="65" t="str">
        <f t="shared" si="6"/>
        <v/>
      </c>
      <c r="N63" s="65" t="str">
        <f t="shared" si="7"/>
        <v/>
      </c>
      <c r="O63" s="48"/>
      <c r="P63" s="39"/>
      <c r="Q63" s="10" t="str">
        <f t="shared" si="1"/>
        <v/>
      </c>
      <c r="R63" s="53">
        <v>46</v>
      </c>
      <c r="S63" s="45" t="s">
        <v>67</v>
      </c>
      <c r="T63" s="45" t="s">
        <v>21</v>
      </c>
      <c r="U63" s="55"/>
      <c r="V63" s="55"/>
      <c r="W63" s="55"/>
      <c r="X63" s="1">
        <f t="shared" si="2"/>
        <v>0</v>
      </c>
      <c r="Y63" s="1" t="str">
        <f t="shared" si="3"/>
        <v/>
      </c>
    </row>
    <row r="64" spans="1:25" ht="15" customHeight="1">
      <c r="A64" s="1">
        <v>40</v>
      </c>
      <c r="B64" s="28"/>
      <c r="C64" s="49" t="str">
        <f t="shared" si="8"/>
        <v/>
      </c>
      <c r="D64" s="49"/>
      <c r="E64" s="49" t="str">
        <f t="shared" si="9"/>
        <v/>
      </c>
      <c r="F64" s="17"/>
      <c r="G64" s="17"/>
      <c r="H64" s="17"/>
      <c r="I64" s="18"/>
      <c r="J64" s="18"/>
      <c r="K64" s="18"/>
      <c r="L64" s="18"/>
      <c r="M64" s="3" t="str">
        <f t="shared" si="6"/>
        <v/>
      </c>
      <c r="N64" s="3" t="str">
        <f t="shared" si="7"/>
        <v/>
      </c>
      <c r="O64" s="19"/>
      <c r="P64" s="29"/>
      <c r="Q64" s="10" t="str">
        <f t="shared" si="1"/>
        <v/>
      </c>
      <c r="R64" s="53">
        <v>47</v>
      </c>
      <c r="S64" s="45" t="s">
        <v>63</v>
      </c>
      <c r="T64" s="3" t="s">
        <v>22</v>
      </c>
      <c r="U64"/>
      <c r="V64" s="55"/>
      <c r="W64" s="55"/>
      <c r="X64" s="1">
        <f t="shared" si="2"/>
        <v>0</v>
      </c>
      <c r="Y64" s="1" t="str">
        <f t="shared" si="3"/>
        <v/>
      </c>
    </row>
    <row r="65" spans="1:25" ht="15" customHeight="1">
      <c r="A65" s="1">
        <v>41</v>
      </c>
      <c r="B65" s="28"/>
      <c r="C65" s="49" t="str">
        <f t="shared" si="8"/>
        <v/>
      </c>
      <c r="D65" s="49"/>
      <c r="E65" s="49" t="str">
        <f t="shared" si="9"/>
        <v/>
      </c>
      <c r="F65" s="17"/>
      <c r="G65" s="17"/>
      <c r="H65" s="17"/>
      <c r="I65" s="18"/>
      <c r="J65" s="18"/>
      <c r="K65" s="18"/>
      <c r="L65" s="18"/>
      <c r="M65" s="3" t="str">
        <f t="shared" si="6"/>
        <v/>
      </c>
      <c r="N65" s="3" t="str">
        <f t="shared" si="7"/>
        <v/>
      </c>
      <c r="O65" s="19"/>
      <c r="P65" s="29"/>
      <c r="Q65" s="10" t="str">
        <f t="shared" si="1"/>
        <v/>
      </c>
      <c r="R65" s="53">
        <v>48</v>
      </c>
      <c r="S65" s="45" t="s">
        <v>65</v>
      </c>
      <c r="T65" s="3" t="s">
        <v>22</v>
      </c>
      <c r="U65" s="55"/>
      <c r="V65" s="55"/>
      <c r="W65" s="55"/>
      <c r="X65" s="1">
        <f t="shared" si="2"/>
        <v>0</v>
      </c>
      <c r="Y65" s="1" t="str">
        <f t="shared" si="3"/>
        <v/>
      </c>
    </row>
    <row r="66" spans="1:25" ht="15" customHeight="1">
      <c r="A66" s="1">
        <v>42</v>
      </c>
      <c r="B66" s="28"/>
      <c r="C66" s="49" t="str">
        <f t="shared" si="8"/>
        <v/>
      </c>
      <c r="D66" s="49"/>
      <c r="E66" s="49" t="str">
        <f t="shared" si="9"/>
        <v/>
      </c>
      <c r="F66" s="17"/>
      <c r="G66" s="17"/>
      <c r="H66" s="17"/>
      <c r="I66" s="18"/>
      <c r="J66" s="18"/>
      <c r="K66" s="18"/>
      <c r="L66" s="18"/>
      <c r="M66" s="3" t="str">
        <f t="shared" si="6"/>
        <v/>
      </c>
      <c r="N66" s="3" t="str">
        <f t="shared" si="7"/>
        <v/>
      </c>
      <c r="O66" s="19"/>
      <c r="P66" s="29"/>
      <c r="Q66" s="10" t="str">
        <f t="shared" si="1"/>
        <v/>
      </c>
      <c r="R66" s="53">
        <v>49</v>
      </c>
      <c r="S66" s="45" t="s">
        <v>67</v>
      </c>
      <c r="T66" s="45" t="s">
        <v>22</v>
      </c>
      <c r="U66"/>
      <c r="V66" s="55"/>
      <c r="W66" s="55"/>
      <c r="X66" s="1">
        <f t="shared" si="2"/>
        <v>0</v>
      </c>
      <c r="Y66" s="1" t="str">
        <f t="shared" si="3"/>
        <v/>
      </c>
    </row>
    <row r="67" spans="1:25" ht="15" customHeight="1">
      <c r="A67" s="1">
        <v>43</v>
      </c>
      <c r="B67" s="28"/>
      <c r="C67" s="49" t="str">
        <f t="shared" si="8"/>
        <v/>
      </c>
      <c r="D67" s="49"/>
      <c r="E67" s="49" t="str">
        <f t="shared" si="9"/>
        <v/>
      </c>
      <c r="F67" s="17"/>
      <c r="G67" s="17"/>
      <c r="H67" s="17"/>
      <c r="I67" s="18"/>
      <c r="J67" s="18"/>
      <c r="K67" s="18"/>
      <c r="L67" s="18"/>
      <c r="M67" s="3" t="str">
        <f t="shared" si="6"/>
        <v/>
      </c>
      <c r="N67" s="3" t="str">
        <f t="shared" si="7"/>
        <v/>
      </c>
      <c r="O67" s="19"/>
      <c r="P67" s="29"/>
      <c r="Q67" s="10" t="str">
        <f t="shared" si="1"/>
        <v/>
      </c>
      <c r="R67" s="53">
        <v>50</v>
      </c>
      <c r="S67" s="45" t="s">
        <v>69</v>
      </c>
      <c r="T67" s="45" t="s">
        <v>24</v>
      </c>
      <c r="U67" s="55"/>
      <c r="V67" s="55"/>
      <c r="W67" s="55"/>
      <c r="X67" s="1">
        <f t="shared" si="2"/>
        <v>0</v>
      </c>
      <c r="Y67" s="1" t="str">
        <f t="shared" si="3"/>
        <v/>
      </c>
    </row>
    <row r="68" spans="1:25" ht="15" customHeight="1">
      <c r="A68" s="1">
        <v>44</v>
      </c>
      <c r="B68" s="28"/>
      <c r="C68" s="49" t="str">
        <f t="shared" si="8"/>
        <v/>
      </c>
      <c r="D68" s="49"/>
      <c r="E68" s="49" t="str">
        <f t="shared" si="9"/>
        <v/>
      </c>
      <c r="F68" s="17"/>
      <c r="G68" s="17"/>
      <c r="H68" s="17"/>
      <c r="I68" s="18"/>
      <c r="J68" s="18"/>
      <c r="K68" s="18"/>
      <c r="L68" s="18"/>
      <c r="M68" s="3" t="str">
        <f t="shared" si="6"/>
        <v/>
      </c>
      <c r="N68" s="3" t="str">
        <f t="shared" si="7"/>
        <v/>
      </c>
      <c r="O68" s="19"/>
      <c r="P68" s="29"/>
      <c r="Q68" s="10" t="str">
        <f t="shared" si="1"/>
        <v/>
      </c>
      <c r="R68" s="53">
        <v>51</v>
      </c>
      <c r="S68" s="45" t="s">
        <v>71</v>
      </c>
      <c r="T68" s="45" t="s">
        <v>24</v>
      </c>
      <c r="X68" s="1">
        <f t="shared" si="2"/>
        <v>0</v>
      </c>
      <c r="Y68" s="1" t="str">
        <f t="shared" si="3"/>
        <v/>
      </c>
    </row>
    <row r="69" spans="1:25" ht="15" customHeight="1">
      <c r="A69" s="1">
        <v>45</v>
      </c>
      <c r="B69" s="28"/>
      <c r="C69" s="49" t="str">
        <f t="shared" si="8"/>
        <v/>
      </c>
      <c r="D69" s="49"/>
      <c r="E69" s="49" t="str">
        <f t="shared" si="9"/>
        <v/>
      </c>
      <c r="F69" s="17"/>
      <c r="G69" s="17"/>
      <c r="H69" s="17"/>
      <c r="I69" s="18"/>
      <c r="J69" s="18"/>
      <c r="K69" s="18"/>
      <c r="L69" s="18"/>
      <c r="M69" s="3" t="str">
        <f t="shared" si="6"/>
        <v/>
      </c>
      <c r="N69" s="3" t="str">
        <f t="shared" si="7"/>
        <v/>
      </c>
      <c r="O69" s="19"/>
      <c r="P69" s="29"/>
      <c r="Q69" s="10" t="str">
        <f t="shared" si="1"/>
        <v/>
      </c>
      <c r="R69" s="53">
        <v>52</v>
      </c>
      <c r="S69" s="45" t="s">
        <v>73</v>
      </c>
      <c r="T69" s="45" t="s">
        <v>44</v>
      </c>
      <c r="X69" s="1">
        <f t="shared" si="2"/>
        <v>0</v>
      </c>
      <c r="Y69" s="1" t="str">
        <f t="shared" si="3"/>
        <v/>
      </c>
    </row>
    <row r="70" spans="1:25" ht="15" customHeight="1">
      <c r="A70" s="1">
        <v>46</v>
      </c>
      <c r="B70" s="28"/>
      <c r="C70" s="49" t="str">
        <f t="shared" si="8"/>
        <v/>
      </c>
      <c r="D70" s="49"/>
      <c r="E70" s="49" t="str">
        <f t="shared" si="9"/>
        <v/>
      </c>
      <c r="F70" s="17"/>
      <c r="G70" s="17"/>
      <c r="H70" s="17"/>
      <c r="I70" s="18"/>
      <c r="J70" s="18"/>
      <c r="K70" s="18"/>
      <c r="L70" s="18"/>
      <c r="M70" s="3" t="str">
        <f t="shared" si="6"/>
        <v/>
      </c>
      <c r="N70" s="3" t="str">
        <f t="shared" si="7"/>
        <v/>
      </c>
      <c r="O70" s="19"/>
      <c r="P70" s="29"/>
      <c r="Q70" s="10" t="str">
        <f t="shared" si="1"/>
        <v/>
      </c>
      <c r="R70" s="53">
        <v>53</v>
      </c>
      <c r="S70" s="45" t="s">
        <v>73</v>
      </c>
      <c r="T70" s="45" t="s">
        <v>51</v>
      </c>
      <c r="X70" s="1">
        <f t="shared" si="2"/>
        <v>0</v>
      </c>
      <c r="Y70" s="1" t="str">
        <f t="shared" si="3"/>
        <v/>
      </c>
    </row>
    <row r="71" spans="1:25" ht="15" customHeight="1">
      <c r="A71" s="1">
        <v>47</v>
      </c>
      <c r="B71" s="28"/>
      <c r="C71" s="49" t="str">
        <f t="shared" si="8"/>
        <v/>
      </c>
      <c r="D71" s="49"/>
      <c r="E71" s="49" t="str">
        <f t="shared" si="9"/>
        <v/>
      </c>
      <c r="F71" s="17"/>
      <c r="G71" s="17"/>
      <c r="H71" s="17"/>
      <c r="I71" s="18"/>
      <c r="J71" s="18"/>
      <c r="K71" s="18"/>
      <c r="L71" s="18"/>
      <c r="M71" s="3" t="str">
        <f t="shared" si="6"/>
        <v/>
      </c>
      <c r="N71" s="3" t="str">
        <f t="shared" si="7"/>
        <v/>
      </c>
      <c r="O71" s="19"/>
      <c r="P71" s="29"/>
      <c r="Q71" s="10" t="str">
        <f t="shared" si="1"/>
        <v/>
      </c>
      <c r="R71" s="53">
        <v>54</v>
      </c>
      <c r="S71" s="45" t="s">
        <v>75</v>
      </c>
      <c r="T71" s="45" t="s">
        <v>50</v>
      </c>
      <c r="X71" s="1">
        <f t="shared" si="2"/>
        <v>0</v>
      </c>
      <c r="Y71" s="1" t="str">
        <f t="shared" si="3"/>
        <v/>
      </c>
    </row>
    <row r="72" spans="1:25" ht="15" customHeight="1">
      <c r="A72" s="1">
        <v>48</v>
      </c>
      <c r="B72" s="28"/>
      <c r="C72" s="49" t="str">
        <f t="shared" si="8"/>
        <v/>
      </c>
      <c r="D72" s="49"/>
      <c r="E72" s="49" t="str">
        <f t="shared" si="9"/>
        <v/>
      </c>
      <c r="F72" s="17"/>
      <c r="G72" s="17"/>
      <c r="H72" s="17"/>
      <c r="I72" s="18"/>
      <c r="J72" s="18"/>
      <c r="K72" s="18"/>
      <c r="L72" s="18"/>
      <c r="M72" s="3" t="str">
        <f t="shared" si="6"/>
        <v/>
      </c>
      <c r="N72" s="3" t="str">
        <f t="shared" si="7"/>
        <v/>
      </c>
      <c r="O72" s="19"/>
      <c r="P72" s="29"/>
      <c r="Q72" s="10" t="str">
        <f t="shared" si="1"/>
        <v/>
      </c>
      <c r="R72" s="53">
        <v>55</v>
      </c>
      <c r="S72" s="45" t="s">
        <v>77</v>
      </c>
      <c r="T72" s="45" t="s">
        <v>21</v>
      </c>
      <c r="X72" s="1">
        <f t="shared" si="2"/>
        <v>0</v>
      </c>
      <c r="Y72" s="1" t="str">
        <f t="shared" si="3"/>
        <v/>
      </c>
    </row>
    <row r="73" spans="1:25" ht="15" customHeight="1">
      <c r="A73" s="1">
        <v>49</v>
      </c>
      <c r="B73" s="28"/>
      <c r="C73" s="49" t="str">
        <f t="shared" si="8"/>
        <v/>
      </c>
      <c r="D73" s="49"/>
      <c r="E73" s="49" t="str">
        <f t="shared" si="9"/>
        <v/>
      </c>
      <c r="F73" s="17"/>
      <c r="G73" s="17"/>
      <c r="H73" s="17"/>
      <c r="I73" s="18"/>
      <c r="J73" s="18"/>
      <c r="K73" s="18"/>
      <c r="L73" s="18"/>
      <c r="M73" s="3" t="str">
        <f t="shared" si="6"/>
        <v/>
      </c>
      <c r="N73" s="3" t="str">
        <f t="shared" si="7"/>
        <v/>
      </c>
      <c r="O73" s="19"/>
      <c r="P73" s="29"/>
      <c r="Q73" s="10" t="str">
        <f t="shared" si="1"/>
        <v/>
      </c>
      <c r="R73" s="53">
        <v>56</v>
      </c>
      <c r="S73" s="45" t="s">
        <v>79</v>
      </c>
      <c r="T73" s="3" t="s">
        <v>21</v>
      </c>
      <c r="X73" s="1">
        <f t="shared" si="2"/>
        <v>0</v>
      </c>
      <c r="Y73" s="1" t="str">
        <f t="shared" si="3"/>
        <v/>
      </c>
    </row>
    <row r="74" spans="1:25" ht="15" customHeight="1">
      <c r="A74" s="1">
        <v>50</v>
      </c>
      <c r="B74" s="28"/>
      <c r="C74" s="49" t="str">
        <f t="shared" si="8"/>
        <v/>
      </c>
      <c r="D74" s="49"/>
      <c r="E74" s="49" t="str">
        <f t="shared" si="9"/>
        <v/>
      </c>
      <c r="F74" s="17"/>
      <c r="G74" s="17"/>
      <c r="H74" s="17"/>
      <c r="I74" s="18"/>
      <c r="J74" s="18"/>
      <c r="K74" s="18"/>
      <c r="L74" s="18"/>
      <c r="M74" s="3" t="str">
        <f t="shared" si="6"/>
        <v/>
      </c>
      <c r="N74" s="3" t="str">
        <f t="shared" si="7"/>
        <v/>
      </c>
      <c r="O74" s="19"/>
      <c r="P74" s="29"/>
      <c r="Q74" s="10" t="str">
        <f t="shared" si="1"/>
        <v/>
      </c>
      <c r="R74" s="53">
        <v>57</v>
      </c>
      <c r="S74" s="45" t="s">
        <v>81</v>
      </c>
      <c r="T74" s="3" t="s">
        <v>22</v>
      </c>
      <c r="X74" s="1">
        <f t="shared" si="2"/>
        <v>0</v>
      </c>
      <c r="Y74" s="1" t="str">
        <f t="shared" si="3"/>
        <v/>
      </c>
    </row>
    <row r="75" spans="1:25" ht="15" customHeight="1">
      <c r="A75" s="1">
        <v>51</v>
      </c>
      <c r="B75" s="28"/>
      <c r="C75" s="49" t="str">
        <f t="shared" si="8"/>
        <v/>
      </c>
      <c r="D75" s="49"/>
      <c r="E75" s="49" t="str">
        <f t="shared" si="9"/>
        <v/>
      </c>
      <c r="F75" s="17"/>
      <c r="G75" s="17"/>
      <c r="H75" s="17"/>
      <c r="I75" s="18"/>
      <c r="J75" s="18"/>
      <c r="K75" s="18"/>
      <c r="L75" s="18"/>
      <c r="M75" s="3" t="str">
        <f t="shared" si="6"/>
        <v/>
      </c>
      <c r="N75" s="3" t="str">
        <f t="shared" si="7"/>
        <v/>
      </c>
      <c r="O75" s="19"/>
      <c r="P75" s="29"/>
      <c r="Q75" s="10" t="str">
        <f t="shared" si="1"/>
        <v/>
      </c>
      <c r="R75" s="53">
        <v>58</v>
      </c>
      <c r="S75" s="45" t="s">
        <v>81</v>
      </c>
      <c r="T75" s="45" t="s">
        <v>24</v>
      </c>
      <c r="X75" s="1">
        <f t="shared" si="2"/>
        <v>0</v>
      </c>
      <c r="Y75" s="1" t="str">
        <f t="shared" si="3"/>
        <v/>
      </c>
    </row>
    <row r="76" spans="1:25" ht="15" customHeight="1">
      <c r="A76" s="1">
        <v>52</v>
      </c>
      <c r="B76" s="28"/>
      <c r="C76" s="49" t="str">
        <f t="shared" si="8"/>
        <v/>
      </c>
      <c r="D76" s="49"/>
      <c r="E76" s="49" t="str">
        <f t="shared" si="9"/>
        <v/>
      </c>
      <c r="F76" s="17"/>
      <c r="G76" s="17"/>
      <c r="H76" s="17"/>
      <c r="I76" s="18"/>
      <c r="J76" s="18"/>
      <c r="K76" s="18"/>
      <c r="L76" s="18"/>
      <c r="M76" s="3" t="str">
        <f t="shared" si="6"/>
        <v/>
      </c>
      <c r="N76" s="3" t="str">
        <f t="shared" si="7"/>
        <v/>
      </c>
      <c r="O76" s="19"/>
      <c r="P76" s="29"/>
      <c r="Q76" s="10" t="str">
        <f t="shared" si="1"/>
        <v/>
      </c>
      <c r="R76" s="53">
        <v>59</v>
      </c>
      <c r="S76" s="45" t="s">
        <v>81</v>
      </c>
      <c r="T76" s="45" t="s">
        <v>45</v>
      </c>
      <c r="U76"/>
      <c r="X76" s="1">
        <f t="shared" si="2"/>
        <v>0</v>
      </c>
      <c r="Y76" s="1" t="str">
        <f t="shared" si="3"/>
        <v/>
      </c>
    </row>
    <row r="77" spans="1:25" ht="15" customHeight="1">
      <c r="A77" s="1">
        <v>53</v>
      </c>
      <c r="B77" s="28"/>
      <c r="C77" s="49" t="str">
        <f t="shared" si="8"/>
        <v/>
      </c>
      <c r="D77" s="49"/>
      <c r="E77" s="49" t="str">
        <f t="shared" si="9"/>
        <v/>
      </c>
      <c r="F77" s="17"/>
      <c r="G77" s="17"/>
      <c r="H77" s="17"/>
      <c r="I77" s="18"/>
      <c r="J77" s="18"/>
      <c r="K77" s="18"/>
      <c r="L77" s="18"/>
      <c r="M77" s="3" t="str">
        <f t="shared" si="6"/>
        <v/>
      </c>
      <c r="N77" s="3" t="str">
        <f t="shared" si="7"/>
        <v/>
      </c>
      <c r="O77" s="19"/>
      <c r="P77" s="29"/>
      <c r="Q77" s="10" t="str">
        <f t="shared" si="1"/>
        <v/>
      </c>
      <c r="R77" s="53">
        <v>60</v>
      </c>
      <c r="S77" s="45" t="s">
        <v>81</v>
      </c>
      <c r="T77" s="45" t="s">
        <v>44</v>
      </c>
      <c r="X77" s="1">
        <f t="shared" si="2"/>
        <v>0</v>
      </c>
      <c r="Y77" s="1" t="str">
        <f t="shared" si="3"/>
        <v/>
      </c>
    </row>
    <row r="78" spans="1:25" ht="15" customHeight="1">
      <c r="A78" s="1">
        <v>54</v>
      </c>
      <c r="B78" s="28"/>
      <c r="C78" s="49" t="str">
        <f t="shared" si="8"/>
        <v/>
      </c>
      <c r="D78" s="49"/>
      <c r="E78" s="49" t="str">
        <f t="shared" si="9"/>
        <v/>
      </c>
      <c r="F78" s="17"/>
      <c r="G78" s="17"/>
      <c r="H78" s="17"/>
      <c r="I78" s="18"/>
      <c r="J78" s="18"/>
      <c r="K78" s="18"/>
      <c r="L78" s="18"/>
      <c r="M78" s="3" t="str">
        <f t="shared" si="6"/>
        <v/>
      </c>
      <c r="N78" s="3" t="str">
        <f t="shared" si="7"/>
        <v/>
      </c>
      <c r="O78" s="19"/>
      <c r="P78" s="29"/>
      <c r="Q78" s="10" t="str">
        <f t="shared" si="1"/>
        <v/>
      </c>
      <c r="R78" s="53">
        <v>61</v>
      </c>
      <c r="S78" s="45" t="s">
        <v>81</v>
      </c>
      <c r="T78" s="45" t="s">
        <v>46</v>
      </c>
      <c r="X78" s="1">
        <f t="shared" si="2"/>
        <v>0</v>
      </c>
      <c r="Y78" s="1" t="str">
        <f t="shared" si="3"/>
        <v/>
      </c>
    </row>
    <row r="79" spans="1:25" ht="15" customHeight="1">
      <c r="A79" s="1">
        <v>55</v>
      </c>
      <c r="B79" s="28"/>
      <c r="C79" s="49" t="str">
        <f t="shared" si="8"/>
        <v/>
      </c>
      <c r="D79" s="49"/>
      <c r="E79" s="49" t="str">
        <f t="shared" si="9"/>
        <v/>
      </c>
      <c r="F79" s="17"/>
      <c r="G79" s="17"/>
      <c r="H79" s="17"/>
      <c r="I79" s="18"/>
      <c r="J79" s="18"/>
      <c r="K79" s="18"/>
      <c r="L79" s="18"/>
      <c r="M79" s="3" t="str">
        <f t="shared" si="6"/>
        <v/>
      </c>
      <c r="N79" s="3" t="str">
        <f t="shared" si="7"/>
        <v/>
      </c>
      <c r="O79" s="19"/>
      <c r="P79" s="29"/>
      <c r="Q79" s="10" t="str">
        <f t="shared" si="1"/>
        <v/>
      </c>
      <c r="R79" s="53">
        <v>62</v>
      </c>
      <c r="S79" s="45" t="s">
        <v>81</v>
      </c>
      <c r="T79" s="45" t="s">
        <v>54</v>
      </c>
      <c r="X79" s="1">
        <f t="shared" si="2"/>
        <v>0</v>
      </c>
      <c r="Y79" s="1" t="str">
        <f t="shared" si="3"/>
        <v/>
      </c>
    </row>
    <row r="80" spans="1:25" ht="15" customHeight="1">
      <c r="A80" s="1">
        <v>56</v>
      </c>
      <c r="B80" s="28"/>
      <c r="C80" s="49" t="str">
        <f t="shared" si="8"/>
        <v/>
      </c>
      <c r="D80" s="49"/>
      <c r="E80" s="49" t="str">
        <f t="shared" si="9"/>
        <v/>
      </c>
      <c r="F80" s="17"/>
      <c r="G80" s="17"/>
      <c r="H80" s="17"/>
      <c r="I80" s="18"/>
      <c r="J80" s="18"/>
      <c r="K80" s="18"/>
      <c r="L80" s="18"/>
      <c r="M80" s="3" t="str">
        <f t="shared" si="6"/>
        <v/>
      </c>
      <c r="N80" s="3" t="str">
        <f t="shared" si="7"/>
        <v/>
      </c>
      <c r="O80" s="19"/>
      <c r="P80" s="29"/>
      <c r="Q80" s="10" t="str">
        <f t="shared" si="1"/>
        <v/>
      </c>
      <c r="R80" s="53">
        <v>63</v>
      </c>
      <c r="S80" s="45" t="s">
        <v>83</v>
      </c>
      <c r="T80" s="45" t="s">
        <v>21</v>
      </c>
      <c r="X80" s="1">
        <f t="shared" si="2"/>
        <v>0</v>
      </c>
      <c r="Y80" s="1" t="str">
        <f t="shared" si="3"/>
        <v/>
      </c>
    </row>
    <row r="81" spans="1:25" ht="15" customHeight="1">
      <c r="A81" s="1">
        <v>57</v>
      </c>
      <c r="B81" s="28"/>
      <c r="C81" s="49" t="str">
        <f t="shared" si="8"/>
        <v/>
      </c>
      <c r="D81" s="49"/>
      <c r="E81" s="49" t="str">
        <f t="shared" si="9"/>
        <v/>
      </c>
      <c r="F81" s="17"/>
      <c r="G81" s="17"/>
      <c r="H81" s="17"/>
      <c r="I81" s="18"/>
      <c r="J81" s="18"/>
      <c r="K81" s="18"/>
      <c r="L81" s="18"/>
      <c r="M81" s="3" t="str">
        <f t="shared" si="6"/>
        <v/>
      </c>
      <c r="N81" s="3" t="str">
        <f t="shared" si="7"/>
        <v/>
      </c>
      <c r="O81" s="19"/>
      <c r="P81" s="29"/>
      <c r="Q81" s="10" t="str">
        <f t="shared" si="1"/>
        <v/>
      </c>
      <c r="R81" s="53">
        <v>64</v>
      </c>
      <c r="S81" s="45" t="s">
        <v>83</v>
      </c>
      <c r="T81" s="45" t="s">
        <v>23</v>
      </c>
      <c r="X81" s="1">
        <f t="shared" si="2"/>
        <v>0</v>
      </c>
      <c r="Y81" s="1" t="str">
        <f t="shared" si="3"/>
        <v/>
      </c>
    </row>
    <row r="82" spans="1:25" ht="15" customHeight="1">
      <c r="A82" s="1">
        <v>58</v>
      </c>
      <c r="B82" s="28"/>
      <c r="C82" s="49" t="str">
        <f t="shared" si="8"/>
        <v/>
      </c>
      <c r="D82" s="49"/>
      <c r="E82" s="49" t="str">
        <f t="shared" si="9"/>
        <v/>
      </c>
      <c r="F82" s="17"/>
      <c r="G82" s="17"/>
      <c r="H82" s="17"/>
      <c r="I82" s="18"/>
      <c r="J82" s="18"/>
      <c r="K82" s="18"/>
      <c r="L82" s="18"/>
      <c r="M82" s="3" t="str">
        <f t="shared" si="6"/>
        <v/>
      </c>
      <c r="N82" s="3" t="str">
        <f t="shared" si="7"/>
        <v/>
      </c>
      <c r="O82" s="19"/>
      <c r="P82" s="29"/>
      <c r="Q82" s="10" t="str">
        <f t="shared" si="1"/>
        <v/>
      </c>
      <c r="R82" s="53">
        <v>65</v>
      </c>
      <c r="S82" s="45" t="s">
        <v>83</v>
      </c>
      <c r="T82" s="45" t="s">
        <v>34</v>
      </c>
      <c r="X82" s="1">
        <f t="shared" si="2"/>
        <v>0</v>
      </c>
      <c r="Y82" s="1" t="str">
        <f t="shared" si="3"/>
        <v/>
      </c>
    </row>
    <row r="83" spans="1:25" ht="15" customHeight="1">
      <c r="A83" s="1">
        <v>59</v>
      </c>
      <c r="B83" s="28"/>
      <c r="C83" s="49" t="str">
        <f t="shared" si="8"/>
        <v/>
      </c>
      <c r="D83" s="49"/>
      <c r="E83" s="49" t="str">
        <f t="shared" si="9"/>
        <v/>
      </c>
      <c r="F83" s="17"/>
      <c r="G83" s="17"/>
      <c r="H83" s="17"/>
      <c r="I83" s="18"/>
      <c r="J83" s="18"/>
      <c r="K83" s="18"/>
      <c r="L83" s="18"/>
      <c r="M83" s="3" t="str">
        <f t="shared" si="6"/>
        <v/>
      </c>
      <c r="N83" s="3" t="str">
        <f t="shared" si="7"/>
        <v/>
      </c>
      <c r="O83" s="19"/>
      <c r="P83" s="29"/>
      <c r="Q83" s="10" t="str">
        <f t="shared" si="1"/>
        <v/>
      </c>
      <c r="R83" s="53">
        <v>66</v>
      </c>
      <c r="S83" s="45" t="s">
        <v>83</v>
      </c>
      <c r="T83" s="3" t="s">
        <v>24</v>
      </c>
      <c r="X83" s="1">
        <f t="shared" si="2"/>
        <v>0</v>
      </c>
      <c r="Y83" s="1" t="str">
        <f t="shared" si="3"/>
        <v/>
      </c>
    </row>
    <row r="84" spans="1:25" ht="15" customHeight="1">
      <c r="A84" s="1">
        <v>60</v>
      </c>
      <c r="B84" s="28"/>
      <c r="C84" s="49" t="str">
        <f t="shared" si="8"/>
        <v/>
      </c>
      <c r="D84" s="49"/>
      <c r="E84" s="49" t="str">
        <f t="shared" si="9"/>
        <v/>
      </c>
      <c r="F84" s="17"/>
      <c r="G84" s="17"/>
      <c r="H84" s="17"/>
      <c r="I84" s="18"/>
      <c r="J84" s="18"/>
      <c r="K84" s="18"/>
      <c r="L84" s="18"/>
      <c r="M84" s="3" t="str">
        <f t="shared" si="6"/>
        <v/>
      </c>
      <c r="N84" s="3" t="str">
        <f t="shared" si="7"/>
        <v/>
      </c>
      <c r="O84" s="19"/>
      <c r="P84" s="29"/>
      <c r="Q84" s="10" t="str">
        <f t="shared" si="1"/>
        <v/>
      </c>
      <c r="R84" s="53">
        <v>67</v>
      </c>
      <c r="S84" s="45" t="s">
        <v>83</v>
      </c>
      <c r="T84" s="3" t="s">
        <v>45</v>
      </c>
      <c r="X84" s="1">
        <f t="shared" si="2"/>
        <v>0</v>
      </c>
      <c r="Y84" s="1" t="str">
        <f t="shared" si="3"/>
        <v/>
      </c>
    </row>
    <row r="85" spans="1:25" ht="15" customHeight="1">
      <c r="A85" s="1">
        <v>61</v>
      </c>
      <c r="B85" s="28"/>
      <c r="C85" s="49" t="str">
        <f t="shared" si="8"/>
        <v/>
      </c>
      <c r="D85" s="49"/>
      <c r="E85" s="49" t="str">
        <f t="shared" si="9"/>
        <v/>
      </c>
      <c r="F85" s="17"/>
      <c r="G85" s="17"/>
      <c r="H85" s="17"/>
      <c r="I85" s="18"/>
      <c r="J85" s="18"/>
      <c r="K85" s="18"/>
      <c r="L85" s="18"/>
      <c r="M85" s="3" t="str">
        <f t="shared" si="6"/>
        <v/>
      </c>
      <c r="N85" s="3" t="str">
        <f t="shared" si="7"/>
        <v/>
      </c>
      <c r="O85" s="19"/>
      <c r="P85" s="29"/>
      <c r="Q85" s="10" t="str">
        <f t="shared" si="1"/>
        <v/>
      </c>
      <c r="R85" s="53">
        <v>68</v>
      </c>
      <c r="S85" s="45" t="s">
        <v>83</v>
      </c>
      <c r="T85" s="45" t="s">
        <v>44</v>
      </c>
      <c r="X85" s="1">
        <f t="shared" si="2"/>
        <v>0</v>
      </c>
      <c r="Y85" s="1" t="str">
        <f t="shared" si="3"/>
        <v/>
      </c>
    </row>
    <row r="86" spans="1:25" ht="15" customHeight="1">
      <c r="A86" s="1">
        <v>62</v>
      </c>
      <c r="B86" s="28"/>
      <c r="C86" s="49" t="str">
        <f t="shared" si="8"/>
        <v/>
      </c>
      <c r="D86" s="49"/>
      <c r="E86" s="49" t="str">
        <f t="shared" si="9"/>
        <v/>
      </c>
      <c r="F86" s="17"/>
      <c r="G86" s="17"/>
      <c r="H86" s="17"/>
      <c r="I86" s="18"/>
      <c r="J86" s="18"/>
      <c r="K86" s="18"/>
      <c r="L86" s="18"/>
      <c r="M86" s="3" t="str">
        <f t="shared" si="6"/>
        <v/>
      </c>
      <c r="N86" s="3" t="str">
        <f t="shared" si="7"/>
        <v/>
      </c>
      <c r="O86" s="19"/>
      <c r="P86" s="29"/>
      <c r="Q86" s="10" t="str">
        <f t="shared" si="1"/>
        <v/>
      </c>
      <c r="R86" s="53">
        <v>69</v>
      </c>
      <c r="S86" s="45" t="s">
        <v>83</v>
      </c>
      <c r="T86" s="45" t="s">
        <v>46</v>
      </c>
      <c r="U86"/>
      <c r="X86" s="1">
        <f t="shared" si="2"/>
        <v>0</v>
      </c>
      <c r="Y86" s="1" t="str">
        <f t="shared" si="3"/>
        <v/>
      </c>
    </row>
    <row r="87" spans="1:25" ht="15" customHeight="1">
      <c r="A87" s="1">
        <v>63</v>
      </c>
      <c r="B87" s="28"/>
      <c r="C87" s="49" t="str">
        <f t="shared" si="8"/>
        <v/>
      </c>
      <c r="D87" s="49"/>
      <c r="E87" s="49" t="str">
        <f t="shared" si="9"/>
        <v/>
      </c>
      <c r="F87" s="17"/>
      <c r="G87" s="17"/>
      <c r="H87" s="17"/>
      <c r="I87" s="18"/>
      <c r="J87" s="18"/>
      <c r="K87" s="18"/>
      <c r="L87" s="18"/>
      <c r="M87" s="3" t="str">
        <f t="shared" si="6"/>
        <v/>
      </c>
      <c r="N87" s="3" t="str">
        <f t="shared" si="7"/>
        <v/>
      </c>
      <c r="O87" s="19"/>
      <c r="P87" s="29"/>
      <c r="Q87" s="10" t="str">
        <f t="shared" si="1"/>
        <v/>
      </c>
      <c r="R87" s="15"/>
      <c r="S87" s="16"/>
      <c r="T87" s="16"/>
      <c r="X87" s="1">
        <f t="shared" si="2"/>
        <v>0</v>
      </c>
      <c r="Y87" s="1" t="str">
        <f t="shared" si="3"/>
        <v/>
      </c>
    </row>
    <row r="88" spans="1:25" ht="15" customHeight="1">
      <c r="A88" s="1">
        <v>64</v>
      </c>
      <c r="B88" s="28"/>
      <c r="C88" s="49" t="str">
        <f t="shared" si="8"/>
        <v/>
      </c>
      <c r="D88" s="49"/>
      <c r="E88" s="49" t="str">
        <f t="shared" si="9"/>
        <v/>
      </c>
      <c r="F88" s="17"/>
      <c r="G88" s="17"/>
      <c r="H88" s="17"/>
      <c r="I88" s="18"/>
      <c r="J88" s="18"/>
      <c r="K88" s="18"/>
      <c r="L88" s="18"/>
      <c r="M88" s="3" t="str">
        <f t="shared" si="6"/>
        <v/>
      </c>
      <c r="N88" s="3" t="str">
        <f t="shared" si="7"/>
        <v/>
      </c>
      <c r="O88" s="19"/>
      <c r="P88" s="29"/>
      <c r="Q88" s="10" t="str">
        <f t="shared" si="1"/>
        <v/>
      </c>
      <c r="R88" s="15"/>
      <c r="S88" s="16"/>
      <c r="T88" s="16"/>
      <c r="X88" s="1">
        <f t="shared" si="2"/>
        <v>0</v>
      </c>
      <c r="Y88" s="1" t="str">
        <f t="shared" si="3"/>
        <v/>
      </c>
    </row>
    <row r="89" spans="1:25" ht="15" customHeight="1">
      <c r="A89" s="1">
        <v>65</v>
      </c>
      <c r="B89" s="28"/>
      <c r="C89" s="49" t="str">
        <f t="shared" ref="C89:C120" si="10">IF(ISBLANK(B89),"",VLOOKUP(B89,$R$24:$T$90,2,FALSE))</f>
        <v/>
      </c>
      <c r="D89" s="49"/>
      <c r="E89" s="49" t="str">
        <f t="shared" ref="E89:E120" si="11">IF(ISBLANK(B89),"",VLOOKUP(B89,$R$24:$T$90,3,FALSE))</f>
        <v/>
      </c>
      <c r="F89" s="17"/>
      <c r="G89" s="17"/>
      <c r="H89" s="17"/>
      <c r="I89" s="18"/>
      <c r="J89" s="18"/>
      <c r="K89" s="18"/>
      <c r="L89" s="18"/>
      <c r="M89" s="3" t="str">
        <f t="shared" si="6"/>
        <v/>
      </c>
      <c r="N89" s="3" t="str">
        <f t="shared" si="7"/>
        <v/>
      </c>
      <c r="O89" s="19"/>
      <c r="P89" s="29"/>
      <c r="Q89" s="10" t="str">
        <f t="shared" si="1"/>
        <v/>
      </c>
      <c r="R89" s="15"/>
      <c r="S89" s="16"/>
      <c r="T89" s="16"/>
      <c r="X89" s="1">
        <f t="shared" si="2"/>
        <v>0</v>
      </c>
      <c r="Y89" s="1" t="str">
        <f t="shared" si="3"/>
        <v/>
      </c>
    </row>
    <row r="90" spans="1:25" ht="15" customHeight="1">
      <c r="A90" s="1">
        <v>66</v>
      </c>
      <c r="B90" s="28"/>
      <c r="C90" s="49" t="str">
        <f t="shared" si="10"/>
        <v/>
      </c>
      <c r="D90" s="49"/>
      <c r="E90" s="49" t="str">
        <f t="shared" si="11"/>
        <v/>
      </c>
      <c r="F90" s="17"/>
      <c r="G90" s="17"/>
      <c r="H90" s="17"/>
      <c r="I90" s="18"/>
      <c r="J90" s="18"/>
      <c r="K90" s="18"/>
      <c r="L90" s="18"/>
      <c r="M90" s="3" t="str">
        <f t="shared" ref="M90:M153" si="12">IF(B90="","",E$4)</f>
        <v/>
      </c>
      <c r="N90" s="3" t="str">
        <f t="shared" ref="N90:N153" si="13">IF(B90="","",E$5)</f>
        <v/>
      </c>
      <c r="O90" s="19"/>
      <c r="P90" s="29"/>
      <c r="Q90" s="10" t="str">
        <f t="shared" ref="Q90:Q153" si="14">IF(P90="","",M90&amp;P90)</f>
        <v/>
      </c>
      <c r="R90" s="15"/>
      <c r="S90" s="16"/>
      <c r="T90" s="16"/>
      <c r="X90" s="1">
        <f t="shared" ref="X90:X124" si="15">IF(COUNTIF($J:$J,J90)=2,COUNTIF($J:$J,J90)/4,IF(COUNTIF($J:$J,J90)=3,COUNTIF($J:$J,J90)/9,COUNTIF($J:$J,J90)))</f>
        <v>0</v>
      </c>
      <c r="Y90" s="1" t="str">
        <f t="shared" ref="Y90:Y153" si="16">IFERROR(IF(VALUE(MID(C90,4,1))=L90,"","no"),"")</f>
        <v/>
      </c>
    </row>
    <row r="91" spans="1:25" ht="15" customHeight="1">
      <c r="A91" s="1">
        <v>67</v>
      </c>
      <c r="B91" s="28"/>
      <c r="C91" s="49" t="str">
        <f t="shared" si="10"/>
        <v/>
      </c>
      <c r="D91" s="49"/>
      <c r="E91" s="49" t="str">
        <f t="shared" si="11"/>
        <v/>
      </c>
      <c r="F91" s="17"/>
      <c r="G91" s="17"/>
      <c r="H91" s="17"/>
      <c r="I91" s="18"/>
      <c r="J91" s="18"/>
      <c r="K91" s="18"/>
      <c r="L91" s="18"/>
      <c r="M91" s="3" t="str">
        <f t="shared" si="12"/>
        <v/>
      </c>
      <c r="N91" s="3" t="str">
        <f t="shared" si="13"/>
        <v/>
      </c>
      <c r="O91" s="19"/>
      <c r="P91" s="29"/>
      <c r="Q91" s="10" t="str">
        <f t="shared" si="14"/>
        <v/>
      </c>
      <c r="R91" s="15"/>
      <c r="S91" s="16"/>
      <c r="T91" s="16"/>
      <c r="X91" s="1">
        <f t="shared" si="15"/>
        <v>0</v>
      </c>
      <c r="Y91" s="1" t="str">
        <f t="shared" si="16"/>
        <v/>
      </c>
    </row>
    <row r="92" spans="1:25" ht="15" customHeight="1">
      <c r="A92" s="1">
        <v>68</v>
      </c>
      <c r="B92" s="28"/>
      <c r="C92" s="49" t="str">
        <f t="shared" si="10"/>
        <v/>
      </c>
      <c r="D92" s="49"/>
      <c r="E92" s="49" t="str">
        <f t="shared" si="11"/>
        <v/>
      </c>
      <c r="F92" s="17"/>
      <c r="G92" s="17"/>
      <c r="H92" s="17"/>
      <c r="I92" s="18"/>
      <c r="J92" s="18"/>
      <c r="K92" s="18"/>
      <c r="L92" s="18"/>
      <c r="M92" s="3" t="str">
        <f t="shared" si="12"/>
        <v/>
      </c>
      <c r="N92" s="3" t="str">
        <f t="shared" si="13"/>
        <v/>
      </c>
      <c r="O92" s="19"/>
      <c r="P92" s="29"/>
      <c r="Q92" s="10" t="str">
        <f t="shared" si="14"/>
        <v/>
      </c>
      <c r="R92" s="15"/>
      <c r="S92" s="16"/>
      <c r="T92" s="16"/>
      <c r="X92" s="1">
        <f t="shared" si="15"/>
        <v>0</v>
      </c>
      <c r="Y92" s="1" t="str">
        <f t="shared" si="16"/>
        <v/>
      </c>
    </row>
    <row r="93" spans="1:25" ht="15" customHeight="1">
      <c r="A93" s="1">
        <v>69</v>
      </c>
      <c r="B93" s="28"/>
      <c r="C93" s="49" t="str">
        <f t="shared" si="10"/>
        <v/>
      </c>
      <c r="D93" s="49"/>
      <c r="E93" s="49" t="str">
        <f t="shared" si="11"/>
        <v/>
      </c>
      <c r="F93" s="17"/>
      <c r="G93" s="17"/>
      <c r="H93" s="17"/>
      <c r="I93" s="18"/>
      <c r="J93" s="18"/>
      <c r="K93" s="18"/>
      <c r="L93" s="18"/>
      <c r="M93" s="3" t="str">
        <f t="shared" si="12"/>
        <v/>
      </c>
      <c r="N93" s="3" t="str">
        <f t="shared" si="13"/>
        <v/>
      </c>
      <c r="O93" s="19"/>
      <c r="P93" s="29"/>
      <c r="Q93" s="10" t="str">
        <f t="shared" si="14"/>
        <v/>
      </c>
      <c r="R93" s="15"/>
      <c r="S93" s="16"/>
      <c r="T93" s="16"/>
      <c r="X93" s="1">
        <f t="shared" si="15"/>
        <v>0</v>
      </c>
      <c r="Y93" s="1" t="str">
        <f t="shared" si="16"/>
        <v/>
      </c>
    </row>
    <row r="94" spans="1:25" ht="15" customHeight="1">
      <c r="A94" s="1">
        <v>70</v>
      </c>
      <c r="B94" s="28"/>
      <c r="C94" s="49" t="str">
        <f t="shared" si="10"/>
        <v/>
      </c>
      <c r="D94" s="49"/>
      <c r="E94" s="49" t="str">
        <f t="shared" si="11"/>
        <v/>
      </c>
      <c r="F94" s="17"/>
      <c r="G94" s="17"/>
      <c r="H94" s="17"/>
      <c r="I94" s="18"/>
      <c r="J94" s="18"/>
      <c r="K94" s="18"/>
      <c r="L94" s="18"/>
      <c r="M94" s="3" t="str">
        <f t="shared" si="12"/>
        <v/>
      </c>
      <c r="N94" s="3" t="str">
        <f t="shared" si="13"/>
        <v/>
      </c>
      <c r="O94" s="19"/>
      <c r="P94" s="29"/>
      <c r="Q94" s="10" t="str">
        <f t="shared" si="14"/>
        <v/>
      </c>
      <c r="R94" s="15"/>
      <c r="S94" s="16"/>
      <c r="T94" s="16"/>
      <c r="X94" s="1">
        <f t="shared" si="15"/>
        <v>0</v>
      </c>
      <c r="Y94" s="1" t="str">
        <f t="shared" si="16"/>
        <v/>
      </c>
    </row>
    <row r="95" spans="1:25" ht="15" customHeight="1">
      <c r="A95" s="1">
        <v>71</v>
      </c>
      <c r="B95" s="28"/>
      <c r="C95" s="49" t="str">
        <f t="shared" si="10"/>
        <v/>
      </c>
      <c r="D95" s="49"/>
      <c r="E95" s="49" t="str">
        <f t="shared" si="11"/>
        <v/>
      </c>
      <c r="F95" s="17"/>
      <c r="G95" s="17"/>
      <c r="H95" s="17"/>
      <c r="I95" s="18"/>
      <c r="J95" s="18"/>
      <c r="K95" s="18"/>
      <c r="L95" s="18"/>
      <c r="M95" s="3" t="str">
        <f t="shared" si="12"/>
        <v/>
      </c>
      <c r="N95" s="3" t="str">
        <f t="shared" si="13"/>
        <v/>
      </c>
      <c r="O95" s="19"/>
      <c r="P95" s="29"/>
      <c r="Q95" s="10" t="str">
        <f t="shared" si="14"/>
        <v/>
      </c>
      <c r="R95" s="15"/>
      <c r="S95" s="16"/>
      <c r="T95" s="16"/>
      <c r="X95" s="1">
        <f t="shared" si="15"/>
        <v>0</v>
      </c>
      <c r="Y95" s="1" t="str">
        <f t="shared" si="16"/>
        <v/>
      </c>
    </row>
    <row r="96" spans="1:25" ht="15" customHeight="1">
      <c r="A96" s="1">
        <v>72</v>
      </c>
      <c r="B96" s="28"/>
      <c r="C96" s="49" t="str">
        <f t="shared" si="10"/>
        <v/>
      </c>
      <c r="D96" s="49"/>
      <c r="E96" s="49" t="str">
        <f t="shared" si="11"/>
        <v/>
      </c>
      <c r="F96" s="17"/>
      <c r="G96" s="17"/>
      <c r="H96" s="17"/>
      <c r="I96" s="18"/>
      <c r="J96" s="18"/>
      <c r="K96" s="18"/>
      <c r="L96" s="18"/>
      <c r="M96" s="3" t="str">
        <f t="shared" si="12"/>
        <v/>
      </c>
      <c r="N96" s="3" t="str">
        <f t="shared" si="13"/>
        <v/>
      </c>
      <c r="O96" s="19"/>
      <c r="P96" s="29"/>
      <c r="Q96" s="10" t="str">
        <f t="shared" si="14"/>
        <v/>
      </c>
      <c r="R96" s="15"/>
      <c r="S96" s="16"/>
      <c r="T96" s="16"/>
      <c r="X96" s="1">
        <f t="shared" si="15"/>
        <v>0</v>
      </c>
      <c r="Y96" s="1" t="str">
        <f t="shared" si="16"/>
        <v/>
      </c>
    </row>
    <row r="97" spans="1:25" ht="15" customHeight="1">
      <c r="A97" s="1">
        <v>73</v>
      </c>
      <c r="B97" s="28"/>
      <c r="C97" s="49" t="str">
        <f t="shared" si="10"/>
        <v/>
      </c>
      <c r="D97" s="49"/>
      <c r="E97" s="49" t="str">
        <f t="shared" si="11"/>
        <v/>
      </c>
      <c r="F97" s="17"/>
      <c r="G97" s="17"/>
      <c r="H97" s="17"/>
      <c r="I97" s="18"/>
      <c r="J97" s="18"/>
      <c r="K97" s="18"/>
      <c r="L97" s="18"/>
      <c r="M97" s="3" t="str">
        <f t="shared" si="12"/>
        <v/>
      </c>
      <c r="N97" s="3" t="str">
        <f t="shared" si="13"/>
        <v/>
      </c>
      <c r="O97" s="19"/>
      <c r="P97" s="29"/>
      <c r="Q97" s="10" t="str">
        <f t="shared" si="14"/>
        <v/>
      </c>
      <c r="R97" s="15"/>
      <c r="S97" s="16"/>
      <c r="T97" s="16"/>
      <c r="X97" s="1">
        <f t="shared" si="15"/>
        <v>0</v>
      </c>
      <c r="Y97" s="1" t="str">
        <f t="shared" si="16"/>
        <v/>
      </c>
    </row>
    <row r="98" spans="1:25" ht="15" customHeight="1">
      <c r="A98" s="1">
        <v>74</v>
      </c>
      <c r="B98" s="28"/>
      <c r="C98" s="49" t="str">
        <f t="shared" si="10"/>
        <v/>
      </c>
      <c r="D98" s="49"/>
      <c r="E98" s="49" t="str">
        <f t="shared" si="11"/>
        <v/>
      </c>
      <c r="F98" s="17"/>
      <c r="G98" s="17"/>
      <c r="H98" s="17"/>
      <c r="I98" s="18"/>
      <c r="J98" s="18"/>
      <c r="K98" s="18"/>
      <c r="L98" s="18"/>
      <c r="M98" s="3" t="str">
        <f t="shared" si="12"/>
        <v/>
      </c>
      <c r="N98" s="3" t="str">
        <f t="shared" si="13"/>
        <v/>
      </c>
      <c r="O98" s="19"/>
      <c r="P98" s="29"/>
      <c r="Q98" s="10" t="str">
        <f t="shared" si="14"/>
        <v/>
      </c>
      <c r="R98" s="15"/>
      <c r="S98" s="16"/>
      <c r="T98" s="16"/>
      <c r="X98" s="1">
        <f t="shared" si="15"/>
        <v>0</v>
      </c>
      <c r="Y98" s="1" t="str">
        <f t="shared" si="16"/>
        <v/>
      </c>
    </row>
    <row r="99" spans="1:25" ht="15" customHeight="1">
      <c r="A99" s="1">
        <v>75</v>
      </c>
      <c r="B99" s="28"/>
      <c r="C99" s="49" t="str">
        <f t="shared" si="10"/>
        <v/>
      </c>
      <c r="D99" s="49"/>
      <c r="E99" s="49" t="str">
        <f t="shared" si="11"/>
        <v/>
      </c>
      <c r="F99" s="17"/>
      <c r="G99" s="17"/>
      <c r="H99" s="17"/>
      <c r="I99" s="18"/>
      <c r="J99" s="18"/>
      <c r="K99" s="18"/>
      <c r="L99" s="18"/>
      <c r="M99" s="3" t="str">
        <f t="shared" si="12"/>
        <v/>
      </c>
      <c r="N99" s="3" t="str">
        <f t="shared" si="13"/>
        <v/>
      </c>
      <c r="O99" s="19"/>
      <c r="P99" s="29"/>
      <c r="Q99" s="10" t="str">
        <f t="shared" si="14"/>
        <v/>
      </c>
      <c r="R99" s="15"/>
      <c r="S99" s="16"/>
      <c r="T99" s="16"/>
      <c r="X99" s="1">
        <f t="shared" si="15"/>
        <v>0</v>
      </c>
      <c r="Y99" s="1" t="str">
        <f t="shared" si="16"/>
        <v/>
      </c>
    </row>
    <row r="100" spans="1:25" ht="15" customHeight="1">
      <c r="A100" s="1">
        <v>76</v>
      </c>
      <c r="B100" s="28"/>
      <c r="C100" s="49" t="str">
        <f t="shared" si="10"/>
        <v/>
      </c>
      <c r="D100" s="49"/>
      <c r="E100" s="49" t="str">
        <f t="shared" si="11"/>
        <v/>
      </c>
      <c r="F100" s="17"/>
      <c r="G100" s="17"/>
      <c r="H100" s="17"/>
      <c r="I100" s="18"/>
      <c r="J100" s="18"/>
      <c r="K100" s="18"/>
      <c r="L100" s="18"/>
      <c r="M100" s="3" t="str">
        <f t="shared" si="12"/>
        <v/>
      </c>
      <c r="N100" s="3" t="str">
        <f t="shared" si="13"/>
        <v/>
      </c>
      <c r="O100" s="19"/>
      <c r="P100" s="29"/>
      <c r="Q100" s="10" t="str">
        <f t="shared" si="14"/>
        <v/>
      </c>
      <c r="R100" s="15"/>
      <c r="S100" s="16"/>
      <c r="T100" s="16"/>
      <c r="X100" s="1">
        <f t="shared" si="15"/>
        <v>0</v>
      </c>
      <c r="Y100" s="1" t="str">
        <f t="shared" si="16"/>
        <v/>
      </c>
    </row>
    <row r="101" spans="1:25" ht="15" customHeight="1">
      <c r="A101" s="1">
        <v>77</v>
      </c>
      <c r="B101" s="28"/>
      <c r="C101" s="49" t="str">
        <f t="shared" si="10"/>
        <v/>
      </c>
      <c r="D101" s="49"/>
      <c r="E101" s="49" t="str">
        <f t="shared" si="11"/>
        <v/>
      </c>
      <c r="F101" s="17"/>
      <c r="G101" s="17"/>
      <c r="H101" s="17"/>
      <c r="I101" s="18"/>
      <c r="J101" s="18"/>
      <c r="K101" s="18"/>
      <c r="L101" s="18"/>
      <c r="M101" s="3" t="str">
        <f t="shared" si="12"/>
        <v/>
      </c>
      <c r="N101" s="3" t="str">
        <f t="shared" si="13"/>
        <v/>
      </c>
      <c r="O101" s="19"/>
      <c r="P101" s="29"/>
      <c r="Q101" s="10" t="str">
        <f t="shared" si="14"/>
        <v/>
      </c>
      <c r="X101" s="1">
        <f t="shared" si="15"/>
        <v>0</v>
      </c>
      <c r="Y101" s="1" t="str">
        <f t="shared" si="16"/>
        <v/>
      </c>
    </row>
    <row r="102" spans="1:25" ht="15" customHeight="1">
      <c r="A102" s="1">
        <v>78</v>
      </c>
      <c r="B102" s="28"/>
      <c r="C102" s="49" t="str">
        <f t="shared" si="10"/>
        <v/>
      </c>
      <c r="D102" s="49"/>
      <c r="E102" s="49" t="str">
        <f t="shared" si="11"/>
        <v/>
      </c>
      <c r="F102" s="17"/>
      <c r="G102" s="17"/>
      <c r="H102" s="17"/>
      <c r="I102" s="18"/>
      <c r="J102" s="18"/>
      <c r="K102" s="18"/>
      <c r="L102" s="18"/>
      <c r="M102" s="3" t="str">
        <f t="shared" si="12"/>
        <v/>
      </c>
      <c r="N102" s="3" t="str">
        <f t="shared" si="13"/>
        <v/>
      </c>
      <c r="O102" s="19"/>
      <c r="P102" s="29"/>
      <c r="Q102" s="10" t="str">
        <f t="shared" si="14"/>
        <v/>
      </c>
      <c r="X102" s="1">
        <f t="shared" si="15"/>
        <v>0</v>
      </c>
      <c r="Y102" s="1" t="str">
        <f t="shared" si="16"/>
        <v/>
      </c>
    </row>
    <row r="103" spans="1:25" ht="15" customHeight="1">
      <c r="A103" s="1">
        <v>79</v>
      </c>
      <c r="B103" s="28"/>
      <c r="C103" s="49" t="str">
        <f t="shared" si="10"/>
        <v/>
      </c>
      <c r="D103" s="49"/>
      <c r="E103" s="49" t="str">
        <f t="shared" si="11"/>
        <v/>
      </c>
      <c r="F103" s="17"/>
      <c r="G103" s="17"/>
      <c r="H103" s="17"/>
      <c r="I103" s="18"/>
      <c r="J103" s="18"/>
      <c r="K103" s="18"/>
      <c r="L103" s="18"/>
      <c r="M103" s="3" t="str">
        <f t="shared" si="12"/>
        <v/>
      </c>
      <c r="N103" s="3" t="str">
        <f t="shared" si="13"/>
        <v/>
      </c>
      <c r="O103" s="19"/>
      <c r="P103" s="29"/>
      <c r="Q103" s="10" t="str">
        <f t="shared" si="14"/>
        <v/>
      </c>
      <c r="X103" s="1">
        <f t="shared" si="15"/>
        <v>0</v>
      </c>
      <c r="Y103" s="1" t="str">
        <f t="shared" si="16"/>
        <v/>
      </c>
    </row>
    <row r="104" spans="1:25" ht="15" customHeight="1">
      <c r="A104" s="1">
        <v>80</v>
      </c>
      <c r="B104" s="28"/>
      <c r="C104" s="49" t="str">
        <f t="shared" si="10"/>
        <v/>
      </c>
      <c r="D104" s="49"/>
      <c r="E104" s="49" t="str">
        <f t="shared" si="11"/>
        <v/>
      </c>
      <c r="F104" s="17"/>
      <c r="G104" s="17"/>
      <c r="H104" s="17"/>
      <c r="I104" s="18"/>
      <c r="J104" s="18"/>
      <c r="K104" s="18"/>
      <c r="L104" s="18"/>
      <c r="M104" s="3" t="str">
        <f t="shared" si="12"/>
        <v/>
      </c>
      <c r="N104" s="3" t="str">
        <f t="shared" si="13"/>
        <v/>
      </c>
      <c r="O104" s="19"/>
      <c r="P104" s="29"/>
      <c r="Q104" s="10" t="str">
        <f t="shared" si="14"/>
        <v/>
      </c>
      <c r="X104" s="1">
        <f t="shared" si="15"/>
        <v>0</v>
      </c>
      <c r="Y104" s="1" t="str">
        <f t="shared" si="16"/>
        <v/>
      </c>
    </row>
    <row r="105" spans="1:25" ht="15" customHeight="1">
      <c r="A105" s="1">
        <v>81</v>
      </c>
      <c r="B105" s="28"/>
      <c r="C105" s="49" t="str">
        <f t="shared" si="10"/>
        <v/>
      </c>
      <c r="D105" s="49"/>
      <c r="E105" s="49" t="str">
        <f t="shared" si="11"/>
        <v/>
      </c>
      <c r="F105" s="17"/>
      <c r="G105" s="17"/>
      <c r="H105" s="17"/>
      <c r="I105" s="18"/>
      <c r="J105" s="18"/>
      <c r="K105" s="18"/>
      <c r="L105" s="18"/>
      <c r="M105" s="3" t="str">
        <f t="shared" si="12"/>
        <v/>
      </c>
      <c r="N105" s="3" t="str">
        <f t="shared" si="13"/>
        <v/>
      </c>
      <c r="O105" s="19"/>
      <c r="P105" s="29"/>
      <c r="Q105" s="10" t="str">
        <f t="shared" si="14"/>
        <v/>
      </c>
      <c r="X105" s="1">
        <f t="shared" si="15"/>
        <v>0</v>
      </c>
      <c r="Y105" s="1" t="str">
        <f t="shared" si="16"/>
        <v/>
      </c>
    </row>
    <row r="106" spans="1:25" ht="15" customHeight="1">
      <c r="A106" s="1">
        <v>82</v>
      </c>
      <c r="B106" s="28"/>
      <c r="C106" s="49" t="str">
        <f t="shared" si="10"/>
        <v/>
      </c>
      <c r="D106" s="49"/>
      <c r="E106" s="49" t="str">
        <f t="shared" si="11"/>
        <v/>
      </c>
      <c r="F106" s="17"/>
      <c r="G106" s="17"/>
      <c r="H106" s="17"/>
      <c r="I106" s="18"/>
      <c r="J106" s="18"/>
      <c r="K106" s="18"/>
      <c r="L106" s="18"/>
      <c r="M106" s="3" t="str">
        <f t="shared" si="12"/>
        <v/>
      </c>
      <c r="N106" s="3" t="str">
        <f t="shared" si="13"/>
        <v/>
      </c>
      <c r="O106" s="19"/>
      <c r="P106" s="29"/>
      <c r="Q106" s="10" t="str">
        <f t="shared" si="14"/>
        <v/>
      </c>
      <c r="U106"/>
      <c r="X106" s="1">
        <f t="shared" si="15"/>
        <v>0</v>
      </c>
      <c r="Y106" s="1" t="str">
        <f t="shared" si="16"/>
        <v/>
      </c>
    </row>
    <row r="107" spans="1:25" ht="15" customHeight="1">
      <c r="A107" s="1">
        <v>83</v>
      </c>
      <c r="B107" s="28"/>
      <c r="C107" s="49" t="str">
        <f t="shared" si="10"/>
        <v/>
      </c>
      <c r="D107" s="49"/>
      <c r="E107" s="49" t="str">
        <f t="shared" si="11"/>
        <v/>
      </c>
      <c r="F107" s="17"/>
      <c r="G107" s="17"/>
      <c r="H107" s="17"/>
      <c r="I107" s="18"/>
      <c r="J107" s="18"/>
      <c r="K107" s="18"/>
      <c r="L107" s="18"/>
      <c r="M107" s="3" t="str">
        <f t="shared" si="12"/>
        <v/>
      </c>
      <c r="N107" s="3" t="str">
        <f t="shared" si="13"/>
        <v/>
      </c>
      <c r="O107" s="19"/>
      <c r="P107" s="29"/>
      <c r="Q107" s="10" t="str">
        <f t="shared" si="14"/>
        <v/>
      </c>
      <c r="X107" s="1">
        <f t="shared" si="15"/>
        <v>0</v>
      </c>
      <c r="Y107" s="1" t="str">
        <f t="shared" si="16"/>
        <v/>
      </c>
    </row>
    <row r="108" spans="1:25" ht="15" customHeight="1">
      <c r="A108" s="1">
        <v>84</v>
      </c>
      <c r="B108" s="28"/>
      <c r="C108" s="49" t="str">
        <f t="shared" si="10"/>
        <v/>
      </c>
      <c r="D108" s="49"/>
      <c r="E108" s="49" t="str">
        <f t="shared" si="11"/>
        <v/>
      </c>
      <c r="F108" s="17"/>
      <c r="G108" s="17"/>
      <c r="H108" s="17"/>
      <c r="I108" s="18"/>
      <c r="J108" s="18"/>
      <c r="K108" s="18"/>
      <c r="L108" s="18"/>
      <c r="M108" s="3" t="str">
        <f t="shared" si="12"/>
        <v/>
      </c>
      <c r="N108" s="3" t="str">
        <f t="shared" si="13"/>
        <v/>
      </c>
      <c r="O108" s="19"/>
      <c r="P108" s="29"/>
      <c r="Q108" s="10" t="str">
        <f t="shared" si="14"/>
        <v/>
      </c>
      <c r="X108" s="1">
        <f t="shared" si="15"/>
        <v>0</v>
      </c>
      <c r="Y108" s="1" t="str">
        <f t="shared" si="16"/>
        <v/>
      </c>
    </row>
    <row r="109" spans="1:25" ht="15" customHeight="1">
      <c r="A109" s="1">
        <v>85</v>
      </c>
      <c r="B109" s="28"/>
      <c r="C109" s="49" t="str">
        <f t="shared" si="10"/>
        <v/>
      </c>
      <c r="D109" s="49"/>
      <c r="E109" s="49" t="str">
        <f t="shared" si="11"/>
        <v/>
      </c>
      <c r="F109" s="17"/>
      <c r="G109" s="17"/>
      <c r="H109" s="17"/>
      <c r="I109" s="18"/>
      <c r="J109" s="18"/>
      <c r="K109" s="18"/>
      <c r="L109" s="18"/>
      <c r="M109" s="3" t="str">
        <f t="shared" si="12"/>
        <v/>
      </c>
      <c r="N109" s="3" t="str">
        <f t="shared" si="13"/>
        <v/>
      </c>
      <c r="O109" s="19"/>
      <c r="P109" s="29"/>
      <c r="Q109" s="10" t="str">
        <f t="shared" si="14"/>
        <v/>
      </c>
      <c r="X109" s="1">
        <f t="shared" si="15"/>
        <v>0</v>
      </c>
      <c r="Y109" s="1" t="str">
        <f t="shared" si="16"/>
        <v/>
      </c>
    </row>
    <row r="110" spans="1:25" ht="15" customHeight="1">
      <c r="A110" s="1">
        <v>86</v>
      </c>
      <c r="B110" s="28"/>
      <c r="C110" s="49" t="str">
        <f t="shared" si="10"/>
        <v/>
      </c>
      <c r="D110" s="49"/>
      <c r="E110" s="49" t="str">
        <f t="shared" si="11"/>
        <v/>
      </c>
      <c r="F110" s="17"/>
      <c r="G110" s="17"/>
      <c r="H110" s="17"/>
      <c r="I110" s="18"/>
      <c r="J110" s="18"/>
      <c r="K110" s="18"/>
      <c r="L110" s="18"/>
      <c r="M110" s="3" t="str">
        <f t="shared" si="12"/>
        <v/>
      </c>
      <c r="N110" s="3" t="str">
        <f t="shared" si="13"/>
        <v/>
      </c>
      <c r="O110" s="19"/>
      <c r="P110" s="29"/>
      <c r="Q110" s="10" t="str">
        <f t="shared" si="14"/>
        <v/>
      </c>
      <c r="X110" s="1">
        <f t="shared" si="15"/>
        <v>0</v>
      </c>
      <c r="Y110" s="1" t="str">
        <f t="shared" si="16"/>
        <v/>
      </c>
    </row>
    <row r="111" spans="1:25" ht="15" customHeight="1">
      <c r="A111" s="1">
        <v>87</v>
      </c>
      <c r="B111" s="28"/>
      <c r="C111" s="49" t="str">
        <f t="shared" si="10"/>
        <v/>
      </c>
      <c r="D111" s="49"/>
      <c r="E111" s="49" t="str">
        <f t="shared" si="11"/>
        <v/>
      </c>
      <c r="F111" s="17"/>
      <c r="G111" s="17"/>
      <c r="H111" s="17"/>
      <c r="I111" s="18"/>
      <c r="J111" s="18"/>
      <c r="K111" s="18"/>
      <c r="L111" s="18"/>
      <c r="M111" s="3" t="str">
        <f t="shared" si="12"/>
        <v/>
      </c>
      <c r="N111" s="3" t="str">
        <f t="shared" si="13"/>
        <v/>
      </c>
      <c r="O111" s="19"/>
      <c r="P111" s="29"/>
      <c r="Q111" s="10" t="str">
        <f t="shared" si="14"/>
        <v/>
      </c>
      <c r="X111" s="1">
        <f t="shared" si="15"/>
        <v>0</v>
      </c>
      <c r="Y111" s="1" t="str">
        <f t="shared" si="16"/>
        <v/>
      </c>
    </row>
    <row r="112" spans="1:25" ht="15" customHeight="1">
      <c r="A112" s="1">
        <v>88</v>
      </c>
      <c r="B112" s="28"/>
      <c r="C112" s="49" t="str">
        <f t="shared" si="10"/>
        <v/>
      </c>
      <c r="D112" s="49"/>
      <c r="E112" s="49" t="str">
        <f t="shared" si="11"/>
        <v/>
      </c>
      <c r="F112" s="17"/>
      <c r="G112" s="17"/>
      <c r="H112" s="17"/>
      <c r="I112" s="18"/>
      <c r="J112" s="18"/>
      <c r="K112" s="18"/>
      <c r="L112" s="18"/>
      <c r="M112" s="3" t="str">
        <f t="shared" si="12"/>
        <v/>
      </c>
      <c r="N112" s="3" t="str">
        <f t="shared" si="13"/>
        <v/>
      </c>
      <c r="O112" s="19"/>
      <c r="P112" s="29"/>
      <c r="Q112" s="10" t="str">
        <f t="shared" si="14"/>
        <v/>
      </c>
      <c r="X112" s="1">
        <f t="shared" si="15"/>
        <v>0</v>
      </c>
      <c r="Y112" s="1" t="str">
        <f t="shared" si="16"/>
        <v/>
      </c>
    </row>
    <row r="113" spans="1:25" ht="15" customHeight="1">
      <c r="A113" s="1">
        <v>89</v>
      </c>
      <c r="B113" s="28"/>
      <c r="C113" s="49" t="str">
        <f t="shared" si="10"/>
        <v/>
      </c>
      <c r="D113" s="49"/>
      <c r="E113" s="49" t="str">
        <f t="shared" si="11"/>
        <v/>
      </c>
      <c r="F113" s="17"/>
      <c r="G113" s="17"/>
      <c r="H113" s="17"/>
      <c r="I113" s="18"/>
      <c r="J113" s="18"/>
      <c r="K113" s="18"/>
      <c r="L113" s="18"/>
      <c r="M113" s="3" t="str">
        <f t="shared" si="12"/>
        <v/>
      </c>
      <c r="N113" s="3" t="str">
        <f t="shared" si="13"/>
        <v/>
      </c>
      <c r="O113" s="19"/>
      <c r="P113" s="29"/>
      <c r="Q113" s="10" t="str">
        <f t="shared" si="14"/>
        <v/>
      </c>
      <c r="X113" s="1">
        <f t="shared" si="15"/>
        <v>0</v>
      </c>
      <c r="Y113" s="1" t="str">
        <f t="shared" si="16"/>
        <v/>
      </c>
    </row>
    <row r="114" spans="1:25" ht="15" customHeight="1">
      <c r="A114" s="1">
        <v>90</v>
      </c>
      <c r="B114" s="28"/>
      <c r="C114" s="49" t="str">
        <f t="shared" si="10"/>
        <v/>
      </c>
      <c r="D114" s="49"/>
      <c r="E114" s="49" t="str">
        <f t="shared" si="11"/>
        <v/>
      </c>
      <c r="F114" s="17"/>
      <c r="G114" s="17"/>
      <c r="H114" s="17"/>
      <c r="I114" s="18"/>
      <c r="J114" s="18"/>
      <c r="K114" s="18"/>
      <c r="L114" s="18"/>
      <c r="M114" s="3" t="str">
        <f t="shared" si="12"/>
        <v/>
      </c>
      <c r="N114" s="3" t="str">
        <f t="shared" si="13"/>
        <v/>
      </c>
      <c r="O114" s="19"/>
      <c r="P114" s="29"/>
      <c r="Q114" s="10" t="str">
        <f t="shared" si="14"/>
        <v/>
      </c>
      <c r="X114" s="1">
        <f t="shared" si="15"/>
        <v>0</v>
      </c>
      <c r="Y114" s="1" t="str">
        <f t="shared" si="16"/>
        <v/>
      </c>
    </row>
    <row r="115" spans="1:25" ht="15" customHeight="1">
      <c r="A115" s="1">
        <v>91</v>
      </c>
      <c r="B115" s="28"/>
      <c r="C115" s="49" t="str">
        <f t="shared" si="10"/>
        <v/>
      </c>
      <c r="D115" s="49"/>
      <c r="E115" s="49" t="str">
        <f t="shared" si="11"/>
        <v/>
      </c>
      <c r="F115" s="17"/>
      <c r="G115" s="17"/>
      <c r="H115" s="17"/>
      <c r="I115" s="18"/>
      <c r="J115" s="18"/>
      <c r="K115" s="18"/>
      <c r="L115" s="18"/>
      <c r="M115" s="3" t="str">
        <f t="shared" si="12"/>
        <v/>
      </c>
      <c r="N115" s="3" t="str">
        <f t="shared" si="13"/>
        <v/>
      </c>
      <c r="O115" s="19"/>
      <c r="P115" s="29"/>
      <c r="Q115" s="10" t="str">
        <f t="shared" si="14"/>
        <v/>
      </c>
      <c r="X115" s="1">
        <f t="shared" si="15"/>
        <v>0</v>
      </c>
      <c r="Y115" s="1" t="str">
        <f t="shared" si="16"/>
        <v/>
      </c>
    </row>
    <row r="116" spans="1:25" ht="15" customHeight="1">
      <c r="A116" s="1">
        <v>92</v>
      </c>
      <c r="B116" s="28"/>
      <c r="C116" s="49" t="str">
        <f t="shared" si="10"/>
        <v/>
      </c>
      <c r="D116" s="49"/>
      <c r="E116" s="49" t="str">
        <f t="shared" si="11"/>
        <v/>
      </c>
      <c r="F116" s="17"/>
      <c r="G116" s="17"/>
      <c r="H116" s="17"/>
      <c r="I116" s="18"/>
      <c r="J116" s="18"/>
      <c r="K116" s="18"/>
      <c r="L116" s="18"/>
      <c r="M116" s="3" t="str">
        <f t="shared" si="12"/>
        <v/>
      </c>
      <c r="N116" s="3" t="str">
        <f t="shared" si="13"/>
        <v/>
      </c>
      <c r="O116" s="19"/>
      <c r="P116" s="29"/>
      <c r="Q116" s="10" t="str">
        <f t="shared" si="14"/>
        <v/>
      </c>
      <c r="U116"/>
      <c r="X116" s="1">
        <f t="shared" si="15"/>
        <v>0</v>
      </c>
      <c r="Y116" s="1" t="str">
        <f t="shared" si="16"/>
        <v/>
      </c>
    </row>
    <row r="117" spans="1:25" ht="15" customHeight="1">
      <c r="A117" s="1">
        <v>93</v>
      </c>
      <c r="B117" s="28"/>
      <c r="C117" s="49" t="str">
        <f t="shared" si="10"/>
        <v/>
      </c>
      <c r="D117" s="49"/>
      <c r="E117" s="49" t="str">
        <f t="shared" si="11"/>
        <v/>
      </c>
      <c r="F117" s="17"/>
      <c r="G117" s="17"/>
      <c r="H117" s="17"/>
      <c r="I117" s="18"/>
      <c r="J117" s="18"/>
      <c r="K117" s="18"/>
      <c r="L117" s="18"/>
      <c r="M117" s="3" t="str">
        <f t="shared" si="12"/>
        <v/>
      </c>
      <c r="N117" s="3" t="str">
        <f t="shared" si="13"/>
        <v/>
      </c>
      <c r="O117" s="19"/>
      <c r="P117" s="29"/>
      <c r="Q117" s="10" t="str">
        <f t="shared" si="14"/>
        <v/>
      </c>
      <c r="X117" s="1">
        <f t="shared" si="15"/>
        <v>0</v>
      </c>
      <c r="Y117" s="1" t="str">
        <f t="shared" si="16"/>
        <v/>
      </c>
    </row>
    <row r="118" spans="1:25" ht="15" customHeight="1">
      <c r="A118" s="1">
        <v>94</v>
      </c>
      <c r="B118" s="28"/>
      <c r="C118" s="49" t="str">
        <f t="shared" si="10"/>
        <v/>
      </c>
      <c r="D118" s="49"/>
      <c r="E118" s="49" t="str">
        <f t="shared" si="11"/>
        <v/>
      </c>
      <c r="F118" s="17"/>
      <c r="G118" s="17"/>
      <c r="H118" s="17"/>
      <c r="I118" s="18"/>
      <c r="J118" s="18"/>
      <c r="K118" s="18"/>
      <c r="L118" s="18"/>
      <c r="M118" s="3" t="str">
        <f t="shared" si="12"/>
        <v/>
      </c>
      <c r="N118" s="3" t="str">
        <f t="shared" si="13"/>
        <v/>
      </c>
      <c r="O118" s="19"/>
      <c r="P118" s="29"/>
      <c r="Q118" s="10" t="str">
        <f t="shared" si="14"/>
        <v/>
      </c>
      <c r="X118" s="1">
        <f t="shared" si="15"/>
        <v>0</v>
      </c>
      <c r="Y118" s="1" t="str">
        <f t="shared" si="16"/>
        <v/>
      </c>
    </row>
    <row r="119" spans="1:25" ht="15" customHeight="1">
      <c r="A119" s="1">
        <v>95</v>
      </c>
      <c r="B119" s="28"/>
      <c r="C119" s="49" t="str">
        <f t="shared" si="10"/>
        <v/>
      </c>
      <c r="D119" s="49"/>
      <c r="E119" s="49" t="str">
        <f t="shared" si="11"/>
        <v/>
      </c>
      <c r="F119" s="17"/>
      <c r="G119" s="17"/>
      <c r="H119" s="17"/>
      <c r="I119" s="18"/>
      <c r="J119" s="18"/>
      <c r="K119" s="18"/>
      <c r="L119" s="18"/>
      <c r="M119" s="3" t="str">
        <f t="shared" si="12"/>
        <v/>
      </c>
      <c r="N119" s="3" t="str">
        <f t="shared" si="13"/>
        <v/>
      </c>
      <c r="O119" s="19"/>
      <c r="P119" s="29"/>
      <c r="Q119" s="10" t="str">
        <f t="shared" si="14"/>
        <v/>
      </c>
      <c r="X119" s="1">
        <f t="shared" si="15"/>
        <v>0</v>
      </c>
      <c r="Y119" s="1" t="str">
        <f t="shared" si="16"/>
        <v/>
      </c>
    </row>
    <row r="120" spans="1:25" ht="15" customHeight="1">
      <c r="A120" s="1">
        <v>96</v>
      </c>
      <c r="B120" s="28"/>
      <c r="C120" s="49" t="str">
        <f t="shared" si="10"/>
        <v/>
      </c>
      <c r="D120" s="49"/>
      <c r="E120" s="49" t="str">
        <f t="shared" si="11"/>
        <v/>
      </c>
      <c r="F120" s="17"/>
      <c r="G120" s="17"/>
      <c r="H120" s="17"/>
      <c r="I120" s="18"/>
      <c r="J120" s="18"/>
      <c r="K120" s="18"/>
      <c r="L120" s="18"/>
      <c r="M120" s="3" t="str">
        <f t="shared" si="12"/>
        <v/>
      </c>
      <c r="N120" s="3" t="str">
        <f t="shared" si="13"/>
        <v/>
      </c>
      <c r="O120" s="19"/>
      <c r="P120" s="29"/>
      <c r="Q120" s="10" t="str">
        <f t="shared" si="14"/>
        <v/>
      </c>
      <c r="X120" s="1">
        <f t="shared" si="15"/>
        <v>0</v>
      </c>
      <c r="Y120" s="1" t="str">
        <f t="shared" si="16"/>
        <v/>
      </c>
    </row>
    <row r="121" spans="1:25" ht="15" customHeight="1">
      <c r="A121" s="1">
        <v>97</v>
      </c>
      <c r="B121" s="28"/>
      <c r="C121" s="49" t="str">
        <f t="shared" ref="C121:C152" si="17">IF(ISBLANK(B121),"",VLOOKUP(B121,$R$24:$T$90,2,FALSE))</f>
        <v/>
      </c>
      <c r="D121" s="49"/>
      <c r="E121" s="49" t="str">
        <f t="shared" ref="E121:E152" si="18">IF(ISBLANK(B121),"",VLOOKUP(B121,$R$24:$T$90,3,FALSE))</f>
        <v/>
      </c>
      <c r="F121" s="17"/>
      <c r="G121" s="17"/>
      <c r="H121" s="17"/>
      <c r="I121" s="18"/>
      <c r="J121" s="18"/>
      <c r="K121" s="18"/>
      <c r="L121" s="18"/>
      <c r="M121" s="3" t="str">
        <f t="shared" si="12"/>
        <v/>
      </c>
      <c r="N121" s="3" t="str">
        <f t="shared" si="13"/>
        <v/>
      </c>
      <c r="O121" s="19"/>
      <c r="P121" s="29"/>
      <c r="Q121" s="10" t="str">
        <f t="shared" si="14"/>
        <v/>
      </c>
      <c r="X121" s="1">
        <f t="shared" si="15"/>
        <v>0</v>
      </c>
      <c r="Y121" s="1" t="str">
        <f t="shared" si="16"/>
        <v/>
      </c>
    </row>
    <row r="122" spans="1:25" ht="15" customHeight="1" thickBot="1">
      <c r="A122" s="1">
        <v>98</v>
      </c>
      <c r="B122" s="30"/>
      <c r="C122" s="50" t="str">
        <f t="shared" si="17"/>
        <v/>
      </c>
      <c r="D122" s="50"/>
      <c r="E122" s="50" t="str">
        <f t="shared" si="18"/>
        <v/>
      </c>
      <c r="F122" s="31"/>
      <c r="G122" s="31"/>
      <c r="H122" s="31"/>
      <c r="I122" s="32"/>
      <c r="J122" s="32"/>
      <c r="K122" s="32"/>
      <c r="L122" s="32"/>
      <c r="M122" s="64" t="str">
        <f t="shared" si="12"/>
        <v/>
      </c>
      <c r="N122" s="64" t="str">
        <f t="shared" si="13"/>
        <v/>
      </c>
      <c r="O122" s="33"/>
      <c r="P122" s="34"/>
      <c r="Q122" s="10" t="str">
        <f t="shared" si="14"/>
        <v/>
      </c>
      <c r="X122" s="1">
        <f t="shared" si="15"/>
        <v>0</v>
      </c>
      <c r="Y122" s="1" t="str">
        <f t="shared" si="16"/>
        <v/>
      </c>
    </row>
    <row r="123" spans="1:25" ht="15" customHeight="1">
      <c r="A123" s="1">
        <v>99</v>
      </c>
      <c r="B123" s="35"/>
      <c r="C123" s="51" t="str">
        <f t="shared" si="17"/>
        <v/>
      </c>
      <c r="D123" s="51"/>
      <c r="E123" s="51" t="str">
        <f t="shared" si="18"/>
        <v/>
      </c>
      <c r="F123" s="36"/>
      <c r="G123" s="36"/>
      <c r="H123" s="36"/>
      <c r="I123" s="37"/>
      <c r="J123" s="37"/>
      <c r="K123" s="37"/>
      <c r="L123" s="37"/>
      <c r="M123" s="65" t="str">
        <f t="shared" si="12"/>
        <v/>
      </c>
      <c r="N123" s="65" t="str">
        <f t="shared" si="13"/>
        <v/>
      </c>
      <c r="O123" s="38"/>
      <c r="P123" s="39"/>
      <c r="Q123" s="10" t="str">
        <f t="shared" si="14"/>
        <v/>
      </c>
      <c r="X123" s="1">
        <f t="shared" si="15"/>
        <v>0</v>
      </c>
      <c r="Y123" s="1" t="str">
        <f t="shared" si="16"/>
        <v/>
      </c>
    </row>
    <row r="124" spans="1:25" ht="15" customHeight="1">
      <c r="A124" s="1">
        <v>100</v>
      </c>
      <c r="B124" s="28"/>
      <c r="C124" s="49" t="str">
        <f t="shared" si="17"/>
        <v/>
      </c>
      <c r="D124" s="49"/>
      <c r="E124" s="49" t="str">
        <f t="shared" si="18"/>
        <v/>
      </c>
      <c r="F124" s="17"/>
      <c r="G124" s="17"/>
      <c r="H124" s="17"/>
      <c r="I124" s="18"/>
      <c r="J124" s="18"/>
      <c r="K124" s="18"/>
      <c r="L124" s="18"/>
      <c r="M124" s="3" t="str">
        <f t="shared" si="12"/>
        <v/>
      </c>
      <c r="N124" s="3" t="str">
        <f t="shared" si="13"/>
        <v/>
      </c>
      <c r="O124" s="19"/>
      <c r="P124" s="29"/>
      <c r="Q124" s="10" t="str">
        <f t="shared" si="14"/>
        <v/>
      </c>
      <c r="X124" s="1">
        <f t="shared" si="15"/>
        <v>0</v>
      </c>
      <c r="Y124" s="1" t="str">
        <f t="shared" si="16"/>
        <v/>
      </c>
    </row>
    <row r="125" spans="1:25" ht="15" customHeight="1">
      <c r="A125" s="1">
        <v>101</v>
      </c>
      <c r="B125" s="28"/>
      <c r="C125" s="49" t="str">
        <f t="shared" si="17"/>
        <v/>
      </c>
      <c r="D125" s="49"/>
      <c r="E125" s="49" t="str">
        <f t="shared" si="18"/>
        <v/>
      </c>
      <c r="F125" s="17"/>
      <c r="G125" s="17"/>
      <c r="H125" s="17"/>
      <c r="I125" s="18"/>
      <c r="J125" s="18"/>
      <c r="K125" s="18"/>
      <c r="L125" s="18"/>
      <c r="M125" s="3" t="str">
        <f t="shared" si="12"/>
        <v/>
      </c>
      <c r="N125" s="3" t="str">
        <f t="shared" si="13"/>
        <v/>
      </c>
      <c r="O125" s="19"/>
      <c r="P125" s="29"/>
      <c r="Q125" s="10" t="str">
        <f t="shared" si="14"/>
        <v/>
      </c>
      <c r="Y125" s="1" t="str">
        <f t="shared" si="16"/>
        <v/>
      </c>
    </row>
    <row r="126" spans="1:25" ht="15" customHeight="1">
      <c r="A126" s="1">
        <v>102</v>
      </c>
      <c r="B126" s="28"/>
      <c r="C126" s="49" t="str">
        <f t="shared" si="17"/>
        <v/>
      </c>
      <c r="D126" s="49"/>
      <c r="E126" s="49" t="str">
        <f t="shared" si="18"/>
        <v/>
      </c>
      <c r="F126" s="17"/>
      <c r="G126" s="17"/>
      <c r="H126" s="17"/>
      <c r="I126" s="18"/>
      <c r="J126" s="18"/>
      <c r="K126" s="18"/>
      <c r="L126" s="18"/>
      <c r="M126" s="3" t="str">
        <f t="shared" si="12"/>
        <v/>
      </c>
      <c r="N126" s="3" t="str">
        <f t="shared" si="13"/>
        <v/>
      </c>
      <c r="O126" s="19"/>
      <c r="P126" s="29"/>
      <c r="Q126" s="10" t="str">
        <f t="shared" si="14"/>
        <v/>
      </c>
      <c r="Y126" s="1" t="str">
        <f t="shared" si="16"/>
        <v/>
      </c>
    </row>
    <row r="127" spans="1:25" ht="15" customHeight="1">
      <c r="A127" s="1">
        <v>103</v>
      </c>
      <c r="B127" s="28"/>
      <c r="C127" s="49" t="str">
        <f t="shared" si="17"/>
        <v/>
      </c>
      <c r="D127" s="49"/>
      <c r="E127" s="49" t="str">
        <f t="shared" si="18"/>
        <v/>
      </c>
      <c r="F127" s="17"/>
      <c r="G127" s="17"/>
      <c r="H127" s="17"/>
      <c r="I127" s="18"/>
      <c r="J127" s="18"/>
      <c r="K127" s="18"/>
      <c r="L127" s="18"/>
      <c r="M127" s="3" t="str">
        <f t="shared" si="12"/>
        <v/>
      </c>
      <c r="N127" s="3" t="str">
        <f t="shared" si="13"/>
        <v/>
      </c>
      <c r="O127" s="19"/>
      <c r="P127" s="29"/>
      <c r="Q127" s="10" t="str">
        <f t="shared" si="14"/>
        <v/>
      </c>
      <c r="Y127" s="1" t="str">
        <f t="shared" si="16"/>
        <v/>
      </c>
    </row>
    <row r="128" spans="1:25" ht="15" customHeight="1">
      <c r="A128" s="1">
        <v>104</v>
      </c>
      <c r="B128" s="28"/>
      <c r="C128" s="49" t="str">
        <f t="shared" si="17"/>
        <v/>
      </c>
      <c r="D128" s="49"/>
      <c r="E128" s="49" t="str">
        <f t="shared" si="18"/>
        <v/>
      </c>
      <c r="F128" s="17"/>
      <c r="G128" s="17"/>
      <c r="H128" s="17"/>
      <c r="I128" s="18"/>
      <c r="J128" s="18"/>
      <c r="K128" s="18"/>
      <c r="L128" s="18"/>
      <c r="M128" s="3" t="str">
        <f t="shared" si="12"/>
        <v/>
      </c>
      <c r="N128" s="3" t="str">
        <f t="shared" si="13"/>
        <v/>
      </c>
      <c r="O128" s="19"/>
      <c r="P128" s="29"/>
      <c r="Q128" s="10" t="str">
        <f t="shared" si="14"/>
        <v/>
      </c>
      <c r="Y128" s="1" t="str">
        <f t="shared" si="16"/>
        <v/>
      </c>
    </row>
    <row r="129" spans="1:25" ht="15" customHeight="1">
      <c r="A129" s="1">
        <v>105</v>
      </c>
      <c r="B129" s="28"/>
      <c r="C129" s="49" t="str">
        <f t="shared" si="17"/>
        <v/>
      </c>
      <c r="D129" s="49"/>
      <c r="E129" s="49" t="str">
        <f t="shared" si="18"/>
        <v/>
      </c>
      <c r="F129" s="17"/>
      <c r="G129" s="17"/>
      <c r="H129" s="17"/>
      <c r="I129" s="18"/>
      <c r="J129" s="18"/>
      <c r="K129" s="18"/>
      <c r="L129" s="18"/>
      <c r="M129" s="3" t="str">
        <f t="shared" si="12"/>
        <v/>
      </c>
      <c r="N129" s="3" t="str">
        <f t="shared" si="13"/>
        <v/>
      </c>
      <c r="O129" s="19"/>
      <c r="P129" s="29"/>
      <c r="Q129" s="10" t="str">
        <f t="shared" si="14"/>
        <v/>
      </c>
      <c r="Y129" s="1" t="str">
        <f t="shared" si="16"/>
        <v/>
      </c>
    </row>
    <row r="130" spans="1:25" ht="15" customHeight="1">
      <c r="A130" s="1">
        <v>106</v>
      </c>
      <c r="B130" s="28"/>
      <c r="C130" s="49" t="str">
        <f t="shared" si="17"/>
        <v/>
      </c>
      <c r="D130" s="49"/>
      <c r="E130" s="49" t="str">
        <f t="shared" si="18"/>
        <v/>
      </c>
      <c r="F130" s="17"/>
      <c r="G130" s="17"/>
      <c r="H130" s="17"/>
      <c r="I130" s="18"/>
      <c r="J130" s="18"/>
      <c r="K130" s="18"/>
      <c r="L130" s="18"/>
      <c r="M130" s="3" t="str">
        <f t="shared" si="12"/>
        <v/>
      </c>
      <c r="N130" s="3" t="str">
        <f t="shared" si="13"/>
        <v/>
      </c>
      <c r="O130" s="19"/>
      <c r="P130" s="29"/>
      <c r="Q130" s="10" t="str">
        <f t="shared" si="14"/>
        <v/>
      </c>
      <c r="Y130" s="1" t="str">
        <f t="shared" si="16"/>
        <v/>
      </c>
    </row>
    <row r="131" spans="1:25" ht="15" customHeight="1">
      <c r="A131" s="1">
        <v>107</v>
      </c>
      <c r="B131" s="28"/>
      <c r="C131" s="49" t="str">
        <f t="shared" si="17"/>
        <v/>
      </c>
      <c r="D131" s="49"/>
      <c r="E131" s="49" t="str">
        <f t="shared" si="18"/>
        <v/>
      </c>
      <c r="F131" s="17"/>
      <c r="G131" s="17"/>
      <c r="H131" s="17"/>
      <c r="I131" s="18"/>
      <c r="J131" s="18"/>
      <c r="K131" s="18"/>
      <c r="L131" s="18"/>
      <c r="M131" s="3" t="str">
        <f t="shared" si="12"/>
        <v/>
      </c>
      <c r="N131" s="3" t="str">
        <f t="shared" si="13"/>
        <v/>
      </c>
      <c r="O131" s="19"/>
      <c r="P131" s="29"/>
      <c r="Q131" s="10" t="str">
        <f t="shared" si="14"/>
        <v/>
      </c>
      <c r="Y131" s="1" t="str">
        <f t="shared" si="16"/>
        <v/>
      </c>
    </row>
    <row r="132" spans="1:25" ht="15" customHeight="1">
      <c r="A132" s="1">
        <v>108</v>
      </c>
      <c r="B132" s="28"/>
      <c r="C132" s="49" t="str">
        <f t="shared" si="17"/>
        <v/>
      </c>
      <c r="D132" s="49"/>
      <c r="E132" s="49" t="str">
        <f t="shared" si="18"/>
        <v/>
      </c>
      <c r="F132" s="17"/>
      <c r="G132" s="17"/>
      <c r="H132" s="17"/>
      <c r="I132" s="18"/>
      <c r="J132" s="18"/>
      <c r="K132" s="18"/>
      <c r="L132" s="18"/>
      <c r="M132" s="3" t="str">
        <f t="shared" si="12"/>
        <v/>
      </c>
      <c r="N132" s="3" t="str">
        <f t="shared" si="13"/>
        <v/>
      </c>
      <c r="O132" s="19"/>
      <c r="P132" s="29"/>
      <c r="Q132" s="10" t="str">
        <f t="shared" si="14"/>
        <v/>
      </c>
      <c r="Y132" s="1" t="str">
        <f t="shared" si="16"/>
        <v/>
      </c>
    </row>
    <row r="133" spans="1:25" ht="15" customHeight="1">
      <c r="A133" s="1">
        <v>109</v>
      </c>
      <c r="B133" s="28"/>
      <c r="C133" s="49" t="str">
        <f t="shared" si="17"/>
        <v/>
      </c>
      <c r="D133" s="49"/>
      <c r="E133" s="49" t="str">
        <f t="shared" si="18"/>
        <v/>
      </c>
      <c r="F133" s="17"/>
      <c r="G133" s="17"/>
      <c r="H133" s="17"/>
      <c r="I133" s="18"/>
      <c r="J133" s="18"/>
      <c r="K133" s="18"/>
      <c r="L133" s="18"/>
      <c r="M133" s="3" t="str">
        <f t="shared" si="12"/>
        <v/>
      </c>
      <c r="N133" s="3" t="str">
        <f t="shared" si="13"/>
        <v/>
      </c>
      <c r="O133" s="19"/>
      <c r="P133" s="29"/>
      <c r="Q133" s="10" t="str">
        <f t="shared" si="14"/>
        <v/>
      </c>
      <c r="Y133" s="1" t="str">
        <f t="shared" si="16"/>
        <v/>
      </c>
    </row>
    <row r="134" spans="1:25" ht="15" customHeight="1">
      <c r="A134" s="1">
        <v>110</v>
      </c>
      <c r="B134" s="28"/>
      <c r="C134" s="49" t="str">
        <f t="shared" si="17"/>
        <v/>
      </c>
      <c r="D134" s="49"/>
      <c r="E134" s="49" t="str">
        <f t="shared" si="18"/>
        <v/>
      </c>
      <c r="F134" s="17"/>
      <c r="G134" s="17"/>
      <c r="H134" s="17"/>
      <c r="I134" s="18"/>
      <c r="J134" s="18"/>
      <c r="K134" s="18"/>
      <c r="L134" s="18"/>
      <c r="M134" s="3" t="str">
        <f t="shared" si="12"/>
        <v/>
      </c>
      <c r="N134" s="3" t="str">
        <f t="shared" si="13"/>
        <v/>
      </c>
      <c r="O134" s="19"/>
      <c r="P134" s="29"/>
      <c r="Q134" s="10" t="str">
        <f t="shared" si="14"/>
        <v/>
      </c>
      <c r="Y134" s="1" t="str">
        <f t="shared" si="16"/>
        <v/>
      </c>
    </row>
    <row r="135" spans="1:25" ht="15" customHeight="1">
      <c r="A135" s="1">
        <v>111</v>
      </c>
      <c r="B135" s="28"/>
      <c r="C135" s="49" t="str">
        <f t="shared" si="17"/>
        <v/>
      </c>
      <c r="D135" s="49"/>
      <c r="E135" s="49" t="str">
        <f t="shared" si="18"/>
        <v/>
      </c>
      <c r="F135" s="17"/>
      <c r="G135" s="17"/>
      <c r="H135" s="17"/>
      <c r="I135" s="18"/>
      <c r="J135" s="18"/>
      <c r="K135" s="18"/>
      <c r="L135" s="18"/>
      <c r="M135" s="3" t="str">
        <f t="shared" si="12"/>
        <v/>
      </c>
      <c r="N135" s="3" t="str">
        <f t="shared" si="13"/>
        <v/>
      </c>
      <c r="O135" s="19"/>
      <c r="P135" s="29"/>
      <c r="Q135" s="10" t="str">
        <f t="shared" si="14"/>
        <v/>
      </c>
      <c r="Y135" s="1" t="str">
        <f t="shared" si="16"/>
        <v/>
      </c>
    </row>
    <row r="136" spans="1:25" ht="15" customHeight="1">
      <c r="A136" s="1">
        <v>112</v>
      </c>
      <c r="B136" s="28"/>
      <c r="C136" s="49" t="str">
        <f t="shared" si="17"/>
        <v/>
      </c>
      <c r="D136" s="49"/>
      <c r="E136" s="49" t="str">
        <f t="shared" si="18"/>
        <v/>
      </c>
      <c r="F136" s="17"/>
      <c r="G136" s="17"/>
      <c r="H136" s="17"/>
      <c r="I136" s="18"/>
      <c r="J136" s="18"/>
      <c r="K136" s="18"/>
      <c r="L136" s="18"/>
      <c r="M136" s="3" t="str">
        <f t="shared" si="12"/>
        <v/>
      </c>
      <c r="N136" s="3" t="str">
        <f t="shared" si="13"/>
        <v/>
      </c>
      <c r="O136" s="19"/>
      <c r="P136" s="29"/>
      <c r="Q136" s="10" t="str">
        <f t="shared" si="14"/>
        <v/>
      </c>
      <c r="Y136" s="1" t="str">
        <f t="shared" si="16"/>
        <v/>
      </c>
    </row>
    <row r="137" spans="1:25" ht="15" customHeight="1">
      <c r="A137" s="1">
        <v>113</v>
      </c>
      <c r="B137" s="28"/>
      <c r="C137" s="49" t="str">
        <f t="shared" si="17"/>
        <v/>
      </c>
      <c r="D137" s="49"/>
      <c r="E137" s="49" t="str">
        <f t="shared" si="18"/>
        <v/>
      </c>
      <c r="F137" s="17"/>
      <c r="G137" s="17"/>
      <c r="H137" s="17"/>
      <c r="I137" s="18"/>
      <c r="J137" s="18"/>
      <c r="K137" s="18"/>
      <c r="L137" s="18"/>
      <c r="M137" s="3" t="str">
        <f t="shared" si="12"/>
        <v/>
      </c>
      <c r="N137" s="3" t="str">
        <f t="shared" si="13"/>
        <v/>
      </c>
      <c r="O137" s="19"/>
      <c r="P137" s="29"/>
      <c r="Q137" s="10" t="str">
        <f t="shared" si="14"/>
        <v/>
      </c>
      <c r="Y137" s="1" t="str">
        <f t="shared" si="16"/>
        <v/>
      </c>
    </row>
    <row r="138" spans="1:25" ht="15" customHeight="1">
      <c r="A138" s="1">
        <v>114</v>
      </c>
      <c r="B138" s="28"/>
      <c r="C138" s="49" t="str">
        <f t="shared" si="17"/>
        <v/>
      </c>
      <c r="D138" s="49"/>
      <c r="E138" s="49" t="str">
        <f t="shared" si="18"/>
        <v/>
      </c>
      <c r="F138" s="17"/>
      <c r="G138" s="17"/>
      <c r="H138" s="17"/>
      <c r="I138" s="18"/>
      <c r="J138" s="18"/>
      <c r="K138" s="18"/>
      <c r="L138" s="18"/>
      <c r="M138" s="3" t="str">
        <f t="shared" si="12"/>
        <v/>
      </c>
      <c r="N138" s="3" t="str">
        <f t="shared" si="13"/>
        <v/>
      </c>
      <c r="O138" s="19"/>
      <c r="P138" s="29"/>
      <c r="Q138" s="10" t="str">
        <f t="shared" si="14"/>
        <v/>
      </c>
      <c r="Y138" s="1" t="str">
        <f t="shared" si="16"/>
        <v/>
      </c>
    </row>
    <row r="139" spans="1:25" ht="15" customHeight="1">
      <c r="A139" s="1">
        <v>115</v>
      </c>
      <c r="B139" s="28"/>
      <c r="C139" s="49" t="str">
        <f t="shared" si="17"/>
        <v/>
      </c>
      <c r="D139" s="49"/>
      <c r="E139" s="49" t="str">
        <f t="shared" si="18"/>
        <v/>
      </c>
      <c r="F139" s="17"/>
      <c r="G139" s="17"/>
      <c r="H139" s="17"/>
      <c r="I139" s="18"/>
      <c r="J139" s="18"/>
      <c r="K139" s="18"/>
      <c r="L139" s="18"/>
      <c r="M139" s="3" t="str">
        <f t="shared" si="12"/>
        <v/>
      </c>
      <c r="N139" s="3" t="str">
        <f t="shared" si="13"/>
        <v/>
      </c>
      <c r="O139" s="19"/>
      <c r="P139" s="29"/>
      <c r="Q139" s="10" t="str">
        <f t="shared" si="14"/>
        <v/>
      </c>
      <c r="Y139" s="1" t="str">
        <f t="shared" si="16"/>
        <v/>
      </c>
    </row>
    <row r="140" spans="1:25" ht="15" customHeight="1">
      <c r="A140" s="1">
        <v>116</v>
      </c>
      <c r="B140" s="28"/>
      <c r="C140" s="49" t="str">
        <f t="shared" si="17"/>
        <v/>
      </c>
      <c r="D140" s="49"/>
      <c r="E140" s="49" t="str">
        <f t="shared" si="18"/>
        <v/>
      </c>
      <c r="F140" s="17"/>
      <c r="G140" s="17"/>
      <c r="H140" s="17"/>
      <c r="I140" s="18"/>
      <c r="J140" s="18"/>
      <c r="K140" s="18"/>
      <c r="L140" s="18"/>
      <c r="M140" s="3" t="str">
        <f t="shared" si="12"/>
        <v/>
      </c>
      <c r="N140" s="3" t="str">
        <f t="shared" si="13"/>
        <v/>
      </c>
      <c r="O140" s="19"/>
      <c r="P140" s="29"/>
      <c r="Q140" s="10" t="str">
        <f t="shared" si="14"/>
        <v/>
      </c>
      <c r="Y140" s="1" t="str">
        <f t="shared" si="16"/>
        <v/>
      </c>
    </row>
    <row r="141" spans="1:25" ht="15" customHeight="1">
      <c r="A141" s="1">
        <v>117</v>
      </c>
      <c r="B141" s="28"/>
      <c r="C141" s="49" t="str">
        <f t="shared" si="17"/>
        <v/>
      </c>
      <c r="D141" s="49"/>
      <c r="E141" s="49" t="str">
        <f t="shared" si="18"/>
        <v/>
      </c>
      <c r="F141" s="17"/>
      <c r="G141" s="17"/>
      <c r="H141" s="17"/>
      <c r="I141" s="18"/>
      <c r="J141" s="18"/>
      <c r="K141" s="18"/>
      <c r="L141" s="18"/>
      <c r="M141" s="3" t="str">
        <f t="shared" si="12"/>
        <v/>
      </c>
      <c r="N141" s="3" t="str">
        <f t="shared" si="13"/>
        <v/>
      </c>
      <c r="O141" s="19"/>
      <c r="P141" s="29"/>
      <c r="Q141" s="10" t="str">
        <f t="shared" si="14"/>
        <v/>
      </c>
      <c r="Y141" s="1" t="str">
        <f t="shared" si="16"/>
        <v/>
      </c>
    </row>
    <row r="142" spans="1:25" ht="15" customHeight="1">
      <c r="A142" s="1">
        <v>118</v>
      </c>
      <c r="B142" s="28"/>
      <c r="C142" s="49" t="str">
        <f t="shared" si="17"/>
        <v/>
      </c>
      <c r="D142" s="49"/>
      <c r="E142" s="49" t="str">
        <f t="shared" si="18"/>
        <v/>
      </c>
      <c r="F142" s="17"/>
      <c r="G142" s="17"/>
      <c r="H142" s="17"/>
      <c r="I142" s="18"/>
      <c r="J142" s="18"/>
      <c r="K142" s="18"/>
      <c r="L142" s="18"/>
      <c r="M142" s="3" t="str">
        <f t="shared" si="12"/>
        <v/>
      </c>
      <c r="N142" s="3" t="str">
        <f t="shared" si="13"/>
        <v/>
      </c>
      <c r="O142" s="19"/>
      <c r="P142" s="29"/>
      <c r="Q142" s="10" t="str">
        <f t="shared" si="14"/>
        <v/>
      </c>
      <c r="Y142" s="1" t="str">
        <f t="shared" si="16"/>
        <v/>
      </c>
    </row>
    <row r="143" spans="1:25" ht="15" customHeight="1">
      <c r="A143" s="1">
        <v>119</v>
      </c>
      <c r="B143" s="28"/>
      <c r="C143" s="49" t="str">
        <f t="shared" si="17"/>
        <v/>
      </c>
      <c r="D143" s="49"/>
      <c r="E143" s="49" t="str">
        <f t="shared" si="18"/>
        <v/>
      </c>
      <c r="F143" s="17"/>
      <c r="G143" s="17"/>
      <c r="H143" s="17"/>
      <c r="I143" s="18"/>
      <c r="J143" s="18"/>
      <c r="K143" s="18"/>
      <c r="L143" s="18"/>
      <c r="M143" s="3" t="str">
        <f t="shared" si="12"/>
        <v/>
      </c>
      <c r="N143" s="3" t="str">
        <f t="shared" si="13"/>
        <v/>
      </c>
      <c r="O143" s="19"/>
      <c r="P143" s="29"/>
      <c r="Q143" s="10" t="str">
        <f t="shared" si="14"/>
        <v/>
      </c>
      <c r="Y143" s="1" t="str">
        <f t="shared" si="16"/>
        <v/>
      </c>
    </row>
    <row r="144" spans="1:25" ht="15" customHeight="1">
      <c r="A144" s="1">
        <v>120</v>
      </c>
      <c r="B144" s="28"/>
      <c r="C144" s="49" t="str">
        <f t="shared" si="17"/>
        <v/>
      </c>
      <c r="D144" s="49"/>
      <c r="E144" s="49" t="str">
        <f t="shared" si="18"/>
        <v/>
      </c>
      <c r="F144" s="17"/>
      <c r="G144" s="17"/>
      <c r="H144" s="17"/>
      <c r="I144" s="18"/>
      <c r="J144" s="18"/>
      <c r="K144" s="18"/>
      <c r="L144" s="18"/>
      <c r="M144" s="3" t="str">
        <f t="shared" si="12"/>
        <v/>
      </c>
      <c r="N144" s="3" t="str">
        <f t="shared" si="13"/>
        <v/>
      </c>
      <c r="O144" s="19"/>
      <c r="P144" s="29"/>
      <c r="Q144" s="10" t="str">
        <f t="shared" si="14"/>
        <v/>
      </c>
      <c r="Y144" s="1" t="str">
        <f t="shared" si="16"/>
        <v/>
      </c>
    </row>
    <row r="145" spans="1:25" ht="15" customHeight="1">
      <c r="A145" s="1">
        <v>121</v>
      </c>
      <c r="B145" s="28"/>
      <c r="C145" s="49" t="str">
        <f t="shared" si="17"/>
        <v/>
      </c>
      <c r="D145" s="49"/>
      <c r="E145" s="49" t="str">
        <f t="shared" si="18"/>
        <v/>
      </c>
      <c r="F145" s="17"/>
      <c r="G145" s="17"/>
      <c r="H145" s="17"/>
      <c r="I145" s="18"/>
      <c r="J145" s="18"/>
      <c r="K145" s="18"/>
      <c r="L145" s="18"/>
      <c r="M145" s="3" t="str">
        <f t="shared" si="12"/>
        <v/>
      </c>
      <c r="N145" s="3" t="str">
        <f t="shared" si="13"/>
        <v/>
      </c>
      <c r="O145" s="19"/>
      <c r="P145" s="29"/>
      <c r="Q145" s="10" t="str">
        <f t="shared" si="14"/>
        <v/>
      </c>
      <c r="Y145" s="1" t="str">
        <f t="shared" si="16"/>
        <v/>
      </c>
    </row>
    <row r="146" spans="1:25" ht="15" customHeight="1">
      <c r="A146" s="1">
        <v>122</v>
      </c>
      <c r="B146" s="28"/>
      <c r="C146" s="49" t="str">
        <f t="shared" si="17"/>
        <v/>
      </c>
      <c r="D146" s="49"/>
      <c r="E146" s="49" t="str">
        <f t="shared" si="18"/>
        <v/>
      </c>
      <c r="F146" s="17"/>
      <c r="G146" s="17"/>
      <c r="H146" s="17"/>
      <c r="I146" s="18"/>
      <c r="J146" s="18"/>
      <c r="K146" s="18"/>
      <c r="L146" s="18"/>
      <c r="M146" s="3" t="str">
        <f t="shared" si="12"/>
        <v/>
      </c>
      <c r="N146" s="3" t="str">
        <f t="shared" si="13"/>
        <v/>
      </c>
      <c r="O146" s="19"/>
      <c r="P146" s="29"/>
      <c r="Q146" s="10" t="str">
        <f t="shared" si="14"/>
        <v/>
      </c>
      <c r="Y146" s="1" t="str">
        <f t="shared" si="16"/>
        <v/>
      </c>
    </row>
    <row r="147" spans="1:25" ht="15" customHeight="1">
      <c r="A147" s="1">
        <v>123</v>
      </c>
      <c r="B147" s="28"/>
      <c r="C147" s="49" t="str">
        <f t="shared" si="17"/>
        <v/>
      </c>
      <c r="D147" s="49"/>
      <c r="E147" s="49" t="str">
        <f t="shared" si="18"/>
        <v/>
      </c>
      <c r="F147" s="17"/>
      <c r="G147" s="17"/>
      <c r="H147" s="17"/>
      <c r="I147" s="18"/>
      <c r="J147" s="18"/>
      <c r="K147" s="18"/>
      <c r="L147" s="18"/>
      <c r="M147" s="3" t="str">
        <f t="shared" si="12"/>
        <v/>
      </c>
      <c r="N147" s="3" t="str">
        <f t="shared" si="13"/>
        <v/>
      </c>
      <c r="O147" s="19"/>
      <c r="P147" s="29"/>
      <c r="Q147" s="10" t="str">
        <f t="shared" si="14"/>
        <v/>
      </c>
      <c r="Y147" s="1" t="str">
        <f t="shared" si="16"/>
        <v/>
      </c>
    </row>
    <row r="148" spans="1:25" ht="15" customHeight="1">
      <c r="A148" s="1">
        <v>124</v>
      </c>
      <c r="B148" s="28"/>
      <c r="C148" s="49" t="str">
        <f t="shared" si="17"/>
        <v/>
      </c>
      <c r="D148" s="49"/>
      <c r="E148" s="49" t="str">
        <f t="shared" si="18"/>
        <v/>
      </c>
      <c r="F148" s="17"/>
      <c r="G148" s="17"/>
      <c r="H148" s="17"/>
      <c r="I148" s="18"/>
      <c r="J148" s="18"/>
      <c r="K148" s="18"/>
      <c r="L148" s="18"/>
      <c r="M148" s="3" t="str">
        <f t="shared" si="12"/>
        <v/>
      </c>
      <c r="N148" s="3" t="str">
        <f t="shared" si="13"/>
        <v/>
      </c>
      <c r="O148" s="19"/>
      <c r="P148" s="29"/>
      <c r="Q148" s="10" t="str">
        <f t="shared" si="14"/>
        <v/>
      </c>
      <c r="Y148" s="1" t="str">
        <f t="shared" si="16"/>
        <v/>
      </c>
    </row>
    <row r="149" spans="1:25" ht="15" customHeight="1">
      <c r="A149" s="1">
        <v>125</v>
      </c>
      <c r="B149" s="28"/>
      <c r="C149" s="49" t="str">
        <f t="shared" si="17"/>
        <v/>
      </c>
      <c r="D149" s="49"/>
      <c r="E149" s="49" t="str">
        <f t="shared" si="18"/>
        <v/>
      </c>
      <c r="F149" s="17"/>
      <c r="G149" s="17"/>
      <c r="H149" s="17"/>
      <c r="I149" s="18"/>
      <c r="J149" s="18"/>
      <c r="K149" s="18"/>
      <c r="L149" s="18"/>
      <c r="M149" s="3" t="str">
        <f t="shared" si="12"/>
        <v/>
      </c>
      <c r="N149" s="3" t="str">
        <f t="shared" si="13"/>
        <v/>
      </c>
      <c r="O149" s="19"/>
      <c r="P149" s="29"/>
      <c r="Q149" s="10" t="str">
        <f t="shared" si="14"/>
        <v/>
      </c>
      <c r="Y149" s="1" t="str">
        <f t="shared" si="16"/>
        <v/>
      </c>
    </row>
    <row r="150" spans="1:25" ht="15" customHeight="1">
      <c r="A150" s="1">
        <v>126</v>
      </c>
      <c r="B150" s="28"/>
      <c r="C150" s="49" t="str">
        <f t="shared" si="17"/>
        <v/>
      </c>
      <c r="D150" s="49"/>
      <c r="E150" s="49" t="str">
        <f t="shared" si="18"/>
        <v/>
      </c>
      <c r="F150" s="17"/>
      <c r="G150" s="17"/>
      <c r="H150" s="17"/>
      <c r="I150" s="18"/>
      <c r="J150" s="18"/>
      <c r="K150" s="18"/>
      <c r="L150" s="18"/>
      <c r="M150" s="3" t="str">
        <f t="shared" si="12"/>
        <v/>
      </c>
      <c r="N150" s="3" t="str">
        <f t="shared" si="13"/>
        <v/>
      </c>
      <c r="O150" s="19"/>
      <c r="P150" s="29"/>
      <c r="Q150" s="10" t="str">
        <f t="shared" si="14"/>
        <v/>
      </c>
      <c r="Y150" s="1" t="str">
        <f t="shared" si="16"/>
        <v/>
      </c>
    </row>
    <row r="151" spans="1:25" ht="15" customHeight="1">
      <c r="A151" s="1">
        <v>127</v>
      </c>
      <c r="B151" s="28"/>
      <c r="C151" s="49" t="str">
        <f t="shared" si="17"/>
        <v/>
      </c>
      <c r="D151" s="49"/>
      <c r="E151" s="49" t="str">
        <f t="shared" si="18"/>
        <v/>
      </c>
      <c r="F151" s="17"/>
      <c r="G151" s="17"/>
      <c r="H151" s="17"/>
      <c r="I151" s="18"/>
      <c r="J151" s="18"/>
      <c r="K151" s="18"/>
      <c r="L151" s="18"/>
      <c r="M151" s="3" t="str">
        <f t="shared" si="12"/>
        <v/>
      </c>
      <c r="N151" s="3" t="str">
        <f t="shared" si="13"/>
        <v/>
      </c>
      <c r="O151" s="19"/>
      <c r="P151" s="29"/>
      <c r="Q151" s="10" t="str">
        <f t="shared" si="14"/>
        <v/>
      </c>
      <c r="Y151" s="1" t="str">
        <f t="shared" si="16"/>
        <v/>
      </c>
    </row>
    <row r="152" spans="1:25" ht="15" customHeight="1">
      <c r="A152" s="1">
        <v>128</v>
      </c>
      <c r="B152" s="28"/>
      <c r="C152" s="49" t="str">
        <f t="shared" si="17"/>
        <v/>
      </c>
      <c r="D152" s="49"/>
      <c r="E152" s="49" t="str">
        <f t="shared" si="18"/>
        <v/>
      </c>
      <c r="F152" s="17"/>
      <c r="G152" s="17"/>
      <c r="H152" s="17"/>
      <c r="I152" s="18"/>
      <c r="J152" s="18"/>
      <c r="K152" s="18"/>
      <c r="L152" s="18"/>
      <c r="M152" s="3" t="str">
        <f t="shared" si="12"/>
        <v/>
      </c>
      <c r="N152" s="3" t="str">
        <f t="shared" si="13"/>
        <v/>
      </c>
      <c r="O152" s="19"/>
      <c r="P152" s="29"/>
      <c r="Q152" s="10" t="str">
        <f t="shared" si="14"/>
        <v/>
      </c>
      <c r="Y152" s="1" t="str">
        <f t="shared" si="16"/>
        <v/>
      </c>
    </row>
    <row r="153" spans="1:25" ht="15" customHeight="1">
      <c r="A153" s="1">
        <v>129</v>
      </c>
      <c r="B153" s="28"/>
      <c r="C153" s="49" t="str">
        <f t="shared" ref="C153:C182" si="19">IF(ISBLANK(B153),"",VLOOKUP(B153,$R$24:$T$90,2,FALSE))</f>
        <v/>
      </c>
      <c r="D153" s="49"/>
      <c r="E153" s="49" t="str">
        <f t="shared" ref="E153:E182" si="20">IF(ISBLANK(B153),"",VLOOKUP(B153,$R$24:$T$90,3,FALSE))</f>
        <v/>
      </c>
      <c r="F153" s="17"/>
      <c r="G153" s="17"/>
      <c r="H153" s="17"/>
      <c r="I153" s="18"/>
      <c r="J153" s="18"/>
      <c r="K153" s="18"/>
      <c r="L153" s="18"/>
      <c r="M153" s="3" t="str">
        <f t="shared" si="12"/>
        <v/>
      </c>
      <c r="N153" s="3" t="str">
        <f t="shared" si="13"/>
        <v/>
      </c>
      <c r="O153" s="19"/>
      <c r="P153" s="29"/>
      <c r="Q153" s="10" t="str">
        <f t="shared" si="14"/>
        <v/>
      </c>
      <c r="Y153" s="1" t="str">
        <f t="shared" si="16"/>
        <v/>
      </c>
    </row>
    <row r="154" spans="1:25" ht="15" customHeight="1">
      <c r="A154" s="1">
        <v>130</v>
      </c>
      <c r="B154" s="28"/>
      <c r="C154" s="49" t="str">
        <f t="shared" si="19"/>
        <v/>
      </c>
      <c r="D154" s="49"/>
      <c r="E154" s="49" t="str">
        <f t="shared" si="20"/>
        <v/>
      </c>
      <c r="F154" s="17"/>
      <c r="G154" s="17"/>
      <c r="H154" s="17"/>
      <c r="I154" s="18"/>
      <c r="J154" s="18"/>
      <c r="K154" s="18"/>
      <c r="L154" s="18"/>
      <c r="M154" s="3" t="str">
        <f t="shared" ref="M154:M182" si="21">IF(B154="","",E$4)</f>
        <v/>
      </c>
      <c r="N154" s="3" t="str">
        <f t="shared" ref="N154:N182" si="22">IF(B154="","",E$5)</f>
        <v/>
      </c>
      <c r="O154" s="19"/>
      <c r="P154" s="29"/>
      <c r="Q154" s="10" t="str">
        <f t="shared" ref="Q154:Q182" si="23">IF(P154="","",M154&amp;P154)</f>
        <v/>
      </c>
      <c r="Y154" s="1" t="str">
        <f t="shared" ref="Y154:Y182" si="24">IFERROR(IF(VALUE(MID(C154,4,1))=L154,"","no"),"")</f>
        <v/>
      </c>
    </row>
    <row r="155" spans="1:25" ht="15" customHeight="1">
      <c r="A155" s="1">
        <v>131</v>
      </c>
      <c r="B155" s="28"/>
      <c r="C155" s="49" t="str">
        <f t="shared" si="19"/>
        <v/>
      </c>
      <c r="D155" s="49"/>
      <c r="E155" s="49" t="str">
        <f t="shared" si="20"/>
        <v/>
      </c>
      <c r="F155" s="17"/>
      <c r="G155" s="17"/>
      <c r="H155" s="17"/>
      <c r="I155" s="18"/>
      <c r="J155" s="18"/>
      <c r="K155" s="18"/>
      <c r="L155" s="18"/>
      <c r="M155" s="3" t="str">
        <f t="shared" si="21"/>
        <v/>
      </c>
      <c r="N155" s="3" t="str">
        <f t="shared" si="22"/>
        <v/>
      </c>
      <c r="O155" s="19"/>
      <c r="P155" s="29"/>
      <c r="Q155" s="10" t="str">
        <f t="shared" si="23"/>
        <v/>
      </c>
      <c r="Y155" s="1" t="str">
        <f t="shared" si="24"/>
        <v/>
      </c>
    </row>
    <row r="156" spans="1:25" ht="15" customHeight="1">
      <c r="A156" s="1">
        <v>132</v>
      </c>
      <c r="B156" s="28"/>
      <c r="C156" s="49" t="str">
        <f t="shared" si="19"/>
        <v/>
      </c>
      <c r="D156" s="49"/>
      <c r="E156" s="49" t="str">
        <f t="shared" si="20"/>
        <v/>
      </c>
      <c r="F156" s="17"/>
      <c r="G156" s="17"/>
      <c r="H156" s="17"/>
      <c r="I156" s="18"/>
      <c r="J156" s="18"/>
      <c r="K156" s="18"/>
      <c r="L156" s="18"/>
      <c r="M156" s="3" t="str">
        <f t="shared" si="21"/>
        <v/>
      </c>
      <c r="N156" s="3" t="str">
        <f t="shared" si="22"/>
        <v/>
      </c>
      <c r="O156" s="19"/>
      <c r="P156" s="29"/>
      <c r="Q156" s="10" t="str">
        <f t="shared" si="23"/>
        <v/>
      </c>
      <c r="Y156" s="1" t="str">
        <f t="shared" si="24"/>
        <v/>
      </c>
    </row>
    <row r="157" spans="1:25" ht="15" customHeight="1">
      <c r="A157" s="1">
        <v>133</v>
      </c>
      <c r="B157" s="28"/>
      <c r="C157" s="49" t="str">
        <f t="shared" si="19"/>
        <v/>
      </c>
      <c r="D157" s="49"/>
      <c r="E157" s="49" t="str">
        <f t="shared" si="20"/>
        <v/>
      </c>
      <c r="F157" s="17"/>
      <c r="G157" s="17"/>
      <c r="H157" s="17"/>
      <c r="I157" s="18"/>
      <c r="J157" s="18"/>
      <c r="K157" s="18"/>
      <c r="L157" s="18"/>
      <c r="M157" s="3" t="str">
        <f t="shared" si="21"/>
        <v/>
      </c>
      <c r="N157" s="3" t="str">
        <f t="shared" si="22"/>
        <v/>
      </c>
      <c r="O157" s="19"/>
      <c r="P157" s="29"/>
      <c r="Q157" s="10" t="str">
        <f t="shared" si="23"/>
        <v/>
      </c>
      <c r="Y157" s="1" t="str">
        <f t="shared" si="24"/>
        <v/>
      </c>
    </row>
    <row r="158" spans="1:25" ht="15" customHeight="1">
      <c r="A158" s="1">
        <v>134</v>
      </c>
      <c r="B158" s="28"/>
      <c r="C158" s="49" t="str">
        <f t="shared" si="19"/>
        <v/>
      </c>
      <c r="D158" s="49"/>
      <c r="E158" s="49" t="str">
        <f t="shared" si="20"/>
        <v/>
      </c>
      <c r="F158" s="17"/>
      <c r="G158" s="17"/>
      <c r="H158" s="17"/>
      <c r="I158" s="18"/>
      <c r="J158" s="18"/>
      <c r="K158" s="18"/>
      <c r="L158" s="18"/>
      <c r="M158" s="3" t="str">
        <f t="shared" si="21"/>
        <v/>
      </c>
      <c r="N158" s="3" t="str">
        <f t="shared" si="22"/>
        <v/>
      </c>
      <c r="O158" s="19"/>
      <c r="P158" s="29"/>
      <c r="Q158" s="10" t="str">
        <f t="shared" si="23"/>
        <v/>
      </c>
      <c r="Y158" s="1" t="str">
        <f t="shared" si="24"/>
        <v/>
      </c>
    </row>
    <row r="159" spans="1:25" ht="15" customHeight="1">
      <c r="A159" s="1">
        <v>135</v>
      </c>
      <c r="B159" s="28"/>
      <c r="C159" s="49" t="str">
        <f t="shared" si="19"/>
        <v/>
      </c>
      <c r="D159" s="49"/>
      <c r="E159" s="49" t="str">
        <f t="shared" si="20"/>
        <v/>
      </c>
      <c r="F159" s="17"/>
      <c r="G159" s="17"/>
      <c r="H159" s="17"/>
      <c r="I159" s="18"/>
      <c r="J159" s="18"/>
      <c r="K159" s="18"/>
      <c r="L159" s="18"/>
      <c r="M159" s="3" t="str">
        <f t="shared" si="21"/>
        <v/>
      </c>
      <c r="N159" s="3" t="str">
        <f t="shared" si="22"/>
        <v/>
      </c>
      <c r="O159" s="19"/>
      <c r="P159" s="29"/>
      <c r="Q159" s="10" t="str">
        <f t="shared" si="23"/>
        <v/>
      </c>
      <c r="Y159" s="1" t="str">
        <f t="shared" si="24"/>
        <v/>
      </c>
    </row>
    <row r="160" spans="1:25" ht="15" customHeight="1">
      <c r="A160" s="1">
        <v>136</v>
      </c>
      <c r="B160" s="28"/>
      <c r="C160" s="49" t="str">
        <f t="shared" si="19"/>
        <v/>
      </c>
      <c r="D160" s="49"/>
      <c r="E160" s="49" t="str">
        <f t="shared" si="20"/>
        <v/>
      </c>
      <c r="F160" s="17"/>
      <c r="G160" s="17"/>
      <c r="H160" s="17"/>
      <c r="I160" s="18"/>
      <c r="J160" s="18"/>
      <c r="K160" s="18"/>
      <c r="L160" s="18"/>
      <c r="M160" s="3" t="str">
        <f t="shared" si="21"/>
        <v/>
      </c>
      <c r="N160" s="3" t="str">
        <f t="shared" si="22"/>
        <v/>
      </c>
      <c r="O160" s="19"/>
      <c r="P160" s="29"/>
      <c r="Q160" s="10" t="str">
        <f t="shared" si="23"/>
        <v/>
      </c>
      <c r="Y160" s="1" t="str">
        <f t="shared" si="24"/>
        <v/>
      </c>
    </row>
    <row r="161" spans="1:25" ht="15" customHeight="1">
      <c r="A161" s="1">
        <v>137</v>
      </c>
      <c r="B161" s="28"/>
      <c r="C161" s="49" t="str">
        <f t="shared" si="19"/>
        <v/>
      </c>
      <c r="D161" s="49"/>
      <c r="E161" s="49" t="str">
        <f t="shared" si="20"/>
        <v/>
      </c>
      <c r="F161" s="17"/>
      <c r="G161" s="17"/>
      <c r="H161" s="17"/>
      <c r="I161" s="18"/>
      <c r="J161" s="18"/>
      <c r="K161" s="18"/>
      <c r="L161" s="18"/>
      <c r="M161" s="3" t="str">
        <f t="shared" si="21"/>
        <v/>
      </c>
      <c r="N161" s="3" t="str">
        <f t="shared" si="22"/>
        <v/>
      </c>
      <c r="O161" s="19"/>
      <c r="P161" s="29"/>
      <c r="Q161" s="10" t="str">
        <f t="shared" si="23"/>
        <v/>
      </c>
      <c r="Y161" s="1" t="str">
        <f t="shared" si="24"/>
        <v/>
      </c>
    </row>
    <row r="162" spans="1:25" ht="15" customHeight="1">
      <c r="A162" s="1">
        <v>138</v>
      </c>
      <c r="B162" s="28"/>
      <c r="C162" s="49" t="str">
        <f t="shared" si="19"/>
        <v/>
      </c>
      <c r="D162" s="49"/>
      <c r="E162" s="49" t="str">
        <f t="shared" si="20"/>
        <v/>
      </c>
      <c r="F162" s="17"/>
      <c r="G162" s="17"/>
      <c r="H162" s="17"/>
      <c r="I162" s="18"/>
      <c r="J162" s="18"/>
      <c r="K162" s="18"/>
      <c r="L162" s="18"/>
      <c r="M162" s="3" t="str">
        <f t="shared" si="21"/>
        <v/>
      </c>
      <c r="N162" s="3" t="str">
        <f t="shared" si="22"/>
        <v/>
      </c>
      <c r="O162" s="19"/>
      <c r="P162" s="29"/>
      <c r="Q162" s="10" t="str">
        <f t="shared" si="23"/>
        <v/>
      </c>
      <c r="Y162" s="1" t="str">
        <f t="shared" si="24"/>
        <v/>
      </c>
    </row>
    <row r="163" spans="1:25" ht="15" customHeight="1">
      <c r="A163" s="1">
        <v>139</v>
      </c>
      <c r="B163" s="28"/>
      <c r="C163" s="49" t="str">
        <f t="shared" si="19"/>
        <v/>
      </c>
      <c r="D163" s="49"/>
      <c r="E163" s="49" t="str">
        <f t="shared" si="20"/>
        <v/>
      </c>
      <c r="F163" s="17"/>
      <c r="G163" s="17"/>
      <c r="H163" s="17"/>
      <c r="I163" s="18"/>
      <c r="J163" s="18"/>
      <c r="K163" s="18"/>
      <c r="L163" s="18"/>
      <c r="M163" s="3" t="str">
        <f t="shared" si="21"/>
        <v/>
      </c>
      <c r="N163" s="3" t="str">
        <f t="shared" si="22"/>
        <v/>
      </c>
      <c r="O163" s="19"/>
      <c r="P163" s="29"/>
      <c r="Q163" s="10" t="str">
        <f t="shared" si="23"/>
        <v/>
      </c>
      <c r="Y163" s="1" t="str">
        <f t="shared" si="24"/>
        <v/>
      </c>
    </row>
    <row r="164" spans="1:25" ht="15" customHeight="1">
      <c r="A164" s="1">
        <v>140</v>
      </c>
      <c r="B164" s="28"/>
      <c r="C164" s="49" t="str">
        <f t="shared" si="19"/>
        <v/>
      </c>
      <c r="D164" s="49"/>
      <c r="E164" s="49" t="str">
        <f t="shared" si="20"/>
        <v/>
      </c>
      <c r="F164" s="17"/>
      <c r="G164" s="17"/>
      <c r="H164" s="17"/>
      <c r="I164" s="18"/>
      <c r="J164" s="18"/>
      <c r="K164" s="18"/>
      <c r="L164" s="18"/>
      <c r="M164" s="3" t="str">
        <f t="shared" si="21"/>
        <v/>
      </c>
      <c r="N164" s="3" t="str">
        <f t="shared" si="22"/>
        <v/>
      </c>
      <c r="O164" s="19"/>
      <c r="P164" s="29"/>
      <c r="Q164" s="10" t="str">
        <f t="shared" si="23"/>
        <v/>
      </c>
      <c r="Y164" s="1" t="str">
        <f t="shared" si="24"/>
        <v/>
      </c>
    </row>
    <row r="165" spans="1:25" ht="15" customHeight="1">
      <c r="A165" s="1">
        <v>141</v>
      </c>
      <c r="B165" s="28"/>
      <c r="C165" s="49" t="str">
        <f t="shared" si="19"/>
        <v/>
      </c>
      <c r="D165" s="49"/>
      <c r="E165" s="49" t="str">
        <f t="shared" si="20"/>
        <v/>
      </c>
      <c r="F165" s="17"/>
      <c r="G165" s="17"/>
      <c r="H165" s="17"/>
      <c r="I165" s="18"/>
      <c r="J165" s="18"/>
      <c r="K165" s="18"/>
      <c r="L165" s="18"/>
      <c r="M165" s="3" t="str">
        <f t="shared" si="21"/>
        <v/>
      </c>
      <c r="N165" s="3" t="str">
        <f t="shared" si="22"/>
        <v/>
      </c>
      <c r="O165" s="19"/>
      <c r="P165" s="29"/>
      <c r="Q165" s="10" t="str">
        <f t="shared" si="23"/>
        <v/>
      </c>
      <c r="Y165" s="1" t="str">
        <f t="shared" si="24"/>
        <v/>
      </c>
    </row>
    <row r="166" spans="1:25" ht="15" customHeight="1">
      <c r="A166" s="1">
        <v>142</v>
      </c>
      <c r="B166" s="28"/>
      <c r="C166" s="49" t="str">
        <f t="shared" si="19"/>
        <v/>
      </c>
      <c r="D166" s="49"/>
      <c r="E166" s="49" t="str">
        <f t="shared" si="20"/>
        <v/>
      </c>
      <c r="F166" s="17"/>
      <c r="G166" s="17"/>
      <c r="H166" s="17"/>
      <c r="I166" s="18"/>
      <c r="J166" s="18"/>
      <c r="K166" s="18"/>
      <c r="L166" s="18"/>
      <c r="M166" s="3" t="str">
        <f t="shared" si="21"/>
        <v/>
      </c>
      <c r="N166" s="3" t="str">
        <f t="shared" si="22"/>
        <v/>
      </c>
      <c r="O166" s="19"/>
      <c r="P166" s="29"/>
      <c r="Q166" s="10" t="str">
        <f t="shared" si="23"/>
        <v/>
      </c>
      <c r="Y166" s="1" t="str">
        <f t="shared" si="24"/>
        <v/>
      </c>
    </row>
    <row r="167" spans="1:25" ht="15" customHeight="1">
      <c r="A167" s="1">
        <v>143</v>
      </c>
      <c r="B167" s="28"/>
      <c r="C167" s="49" t="str">
        <f t="shared" si="19"/>
        <v/>
      </c>
      <c r="D167" s="49"/>
      <c r="E167" s="49" t="str">
        <f t="shared" si="20"/>
        <v/>
      </c>
      <c r="F167" s="17"/>
      <c r="G167" s="17"/>
      <c r="H167" s="17"/>
      <c r="I167" s="18"/>
      <c r="J167" s="18"/>
      <c r="K167" s="18"/>
      <c r="L167" s="18"/>
      <c r="M167" s="3" t="str">
        <f t="shared" si="21"/>
        <v/>
      </c>
      <c r="N167" s="3" t="str">
        <f t="shared" si="22"/>
        <v/>
      </c>
      <c r="O167" s="19"/>
      <c r="P167" s="29"/>
      <c r="Q167" s="10" t="str">
        <f t="shared" si="23"/>
        <v/>
      </c>
      <c r="Y167" s="1" t="str">
        <f t="shared" si="24"/>
        <v/>
      </c>
    </row>
    <row r="168" spans="1:25" ht="15" customHeight="1">
      <c r="A168" s="1">
        <v>144</v>
      </c>
      <c r="B168" s="28"/>
      <c r="C168" s="49" t="str">
        <f t="shared" si="19"/>
        <v/>
      </c>
      <c r="D168" s="49"/>
      <c r="E168" s="49" t="str">
        <f t="shared" si="20"/>
        <v/>
      </c>
      <c r="F168" s="17"/>
      <c r="G168" s="17"/>
      <c r="H168" s="17"/>
      <c r="I168" s="18"/>
      <c r="J168" s="18"/>
      <c r="K168" s="18"/>
      <c r="L168" s="18"/>
      <c r="M168" s="3" t="str">
        <f t="shared" si="21"/>
        <v/>
      </c>
      <c r="N168" s="3" t="str">
        <f t="shared" si="22"/>
        <v/>
      </c>
      <c r="O168" s="19"/>
      <c r="P168" s="29"/>
      <c r="Q168" s="10" t="str">
        <f t="shared" si="23"/>
        <v/>
      </c>
      <c r="Y168" s="1" t="str">
        <f t="shared" si="24"/>
        <v/>
      </c>
    </row>
    <row r="169" spans="1:25" ht="15" customHeight="1">
      <c r="A169" s="1">
        <v>145</v>
      </c>
      <c r="B169" s="28"/>
      <c r="C169" s="49" t="str">
        <f t="shared" si="19"/>
        <v/>
      </c>
      <c r="D169" s="49"/>
      <c r="E169" s="49" t="str">
        <f t="shared" si="20"/>
        <v/>
      </c>
      <c r="F169" s="17"/>
      <c r="G169" s="17"/>
      <c r="H169" s="17"/>
      <c r="I169" s="18"/>
      <c r="J169" s="18"/>
      <c r="K169" s="18"/>
      <c r="L169" s="18"/>
      <c r="M169" s="3" t="str">
        <f t="shared" si="21"/>
        <v/>
      </c>
      <c r="N169" s="3" t="str">
        <f t="shared" si="22"/>
        <v/>
      </c>
      <c r="O169" s="19"/>
      <c r="P169" s="29"/>
      <c r="Q169" s="10" t="str">
        <f t="shared" si="23"/>
        <v/>
      </c>
      <c r="Y169" s="1" t="str">
        <f t="shared" si="24"/>
        <v/>
      </c>
    </row>
    <row r="170" spans="1:25" ht="15" customHeight="1">
      <c r="A170" s="1">
        <v>146</v>
      </c>
      <c r="B170" s="28"/>
      <c r="C170" s="49" t="str">
        <f t="shared" si="19"/>
        <v/>
      </c>
      <c r="D170" s="49"/>
      <c r="E170" s="49" t="str">
        <f t="shared" si="20"/>
        <v/>
      </c>
      <c r="F170" s="17"/>
      <c r="G170" s="17"/>
      <c r="H170" s="17"/>
      <c r="I170" s="18"/>
      <c r="J170" s="18"/>
      <c r="K170" s="18"/>
      <c r="L170" s="18"/>
      <c r="M170" s="3" t="str">
        <f t="shared" si="21"/>
        <v/>
      </c>
      <c r="N170" s="3" t="str">
        <f t="shared" si="22"/>
        <v/>
      </c>
      <c r="O170" s="19"/>
      <c r="P170" s="29"/>
      <c r="Q170" s="10" t="str">
        <f t="shared" si="23"/>
        <v/>
      </c>
      <c r="Y170" s="1" t="str">
        <f t="shared" si="24"/>
        <v/>
      </c>
    </row>
    <row r="171" spans="1:25" ht="15" customHeight="1">
      <c r="A171" s="1">
        <v>147</v>
      </c>
      <c r="B171" s="28"/>
      <c r="C171" s="49" t="str">
        <f t="shared" si="19"/>
        <v/>
      </c>
      <c r="D171" s="49"/>
      <c r="E171" s="49" t="str">
        <f t="shared" si="20"/>
        <v/>
      </c>
      <c r="F171" s="17"/>
      <c r="G171" s="17"/>
      <c r="H171" s="17"/>
      <c r="I171" s="18"/>
      <c r="J171" s="18"/>
      <c r="K171" s="18"/>
      <c r="L171" s="18"/>
      <c r="M171" s="3" t="str">
        <f t="shared" si="21"/>
        <v/>
      </c>
      <c r="N171" s="3" t="str">
        <f t="shared" si="22"/>
        <v/>
      </c>
      <c r="O171" s="19"/>
      <c r="P171" s="29"/>
      <c r="Q171" s="10" t="str">
        <f t="shared" si="23"/>
        <v/>
      </c>
      <c r="Y171" s="1" t="str">
        <f t="shared" si="24"/>
        <v/>
      </c>
    </row>
    <row r="172" spans="1:25" ht="15" customHeight="1">
      <c r="A172" s="1">
        <v>148</v>
      </c>
      <c r="B172" s="28"/>
      <c r="C172" s="49" t="str">
        <f t="shared" si="19"/>
        <v/>
      </c>
      <c r="D172" s="49"/>
      <c r="E172" s="49" t="str">
        <f t="shared" si="20"/>
        <v/>
      </c>
      <c r="F172" s="17"/>
      <c r="G172" s="17"/>
      <c r="H172" s="17"/>
      <c r="I172" s="18"/>
      <c r="J172" s="18"/>
      <c r="K172" s="18"/>
      <c r="L172" s="18"/>
      <c r="M172" s="3" t="str">
        <f t="shared" si="21"/>
        <v/>
      </c>
      <c r="N172" s="3" t="str">
        <f t="shared" si="22"/>
        <v/>
      </c>
      <c r="O172" s="19"/>
      <c r="P172" s="29"/>
      <c r="Q172" s="10" t="str">
        <f t="shared" si="23"/>
        <v/>
      </c>
      <c r="Y172" s="1" t="str">
        <f t="shared" si="24"/>
        <v/>
      </c>
    </row>
    <row r="173" spans="1:25" ht="15" customHeight="1">
      <c r="A173" s="1">
        <v>149</v>
      </c>
      <c r="B173" s="28"/>
      <c r="C173" s="49" t="str">
        <f t="shared" si="19"/>
        <v/>
      </c>
      <c r="D173" s="49"/>
      <c r="E173" s="49" t="str">
        <f t="shared" si="20"/>
        <v/>
      </c>
      <c r="F173" s="17"/>
      <c r="G173" s="17"/>
      <c r="H173" s="17"/>
      <c r="I173" s="18"/>
      <c r="J173" s="18"/>
      <c r="K173" s="18"/>
      <c r="L173" s="18"/>
      <c r="M173" s="3" t="str">
        <f t="shared" si="21"/>
        <v/>
      </c>
      <c r="N173" s="3" t="str">
        <f t="shared" si="22"/>
        <v/>
      </c>
      <c r="O173" s="19"/>
      <c r="P173" s="29"/>
      <c r="Q173" s="10" t="str">
        <f t="shared" si="23"/>
        <v/>
      </c>
      <c r="Y173" s="1" t="str">
        <f t="shared" si="24"/>
        <v/>
      </c>
    </row>
    <row r="174" spans="1:25" ht="15" customHeight="1">
      <c r="A174" s="1">
        <v>150</v>
      </c>
      <c r="B174" s="28"/>
      <c r="C174" s="49" t="str">
        <f t="shared" si="19"/>
        <v/>
      </c>
      <c r="D174" s="49"/>
      <c r="E174" s="49" t="str">
        <f t="shared" si="20"/>
        <v/>
      </c>
      <c r="F174" s="17"/>
      <c r="G174" s="17"/>
      <c r="H174" s="17"/>
      <c r="I174" s="18"/>
      <c r="J174" s="18"/>
      <c r="K174" s="18"/>
      <c r="L174" s="18"/>
      <c r="M174" s="3" t="str">
        <f t="shared" si="21"/>
        <v/>
      </c>
      <c r="N174" s="3" t="str">
        <f t="shared" si="22"/>
        <v/>
      </c>
      <c r="O174" s="19"/>
      <c r="P174" s="29"/>
      <c r="Q174" s="10" t="str">
        <f t="shared" si="23"/>
        <v/>
      </c>
      <c r="Y174" s="1" t="str">
        <f t="shared" si="24"/>
        <v/>
      </c>
    </row>
    <row r="175" spans="1:25" ht="15" customHeight="1">
      <c r="A175" s="1">
        <v>151</v>
      </c>
      <c r="B175" s="28"/>
      <c r="C175" s="49" t="str">
        <f t="shared" si="19"/>
        <v/>
      </c>
      <c r="D175" s="49"/>
      <c r="E175" s="49" t="str">
        <f t="shared" si="20"/>
        <v/>
      </c>
      <c r="F175" s="17"/>
      <c r="G175" s="17"/>
      <c r="H175" s="17"/>
      <c r="I175" s="18"/>
      <c r="J175" s="18"/>
      <c r="K175" s="18"/>
      <c r="L175" s="18"/>
      <c r="M175" s="3" t="str">
        <f t="shared" si="21"/>
        <v/>
      </c>
      <c r="N175" s="3" t="str">
        <f t="shared" si="22"/>
        <v/>
      </c>
      <c r="O175" s="19"/>
      <c r="P175" s="29"/>
      <c r="Q175" s="10" t="str">
        <f t="shared" si="23"/>
        <v/>
      </c>
      <c r="Y175" s="1" t="str">
        <f t="shared" si="24"/>
        <v/>
      </c>
    </row>
    <row r="176" spans="1:25" ht="15" customHeight="1">
      <c r="A176" s="1">
        <v>152</v>
      </c>
      <c r="B176" s="28"/>
      <c r="C176" s="49" t="str">
        <f t="shared" si="19"/>
        <v/>
      </c>
      <c r="D176" s="49"/>
      <c r="E176" s="49" t="str">
        <f t="shared" si="20"/>
        <v/>
      </c>
      <c r="F176" s="17"/>
      <c r="G176" s="17"/>
      <c r="H176" s="17"/>
      <c r="I176" s="18"/>
      <c r="J176" s="18"/>
      <c r="K176" s="18"/>
      <c r="L176" s="18"/>
      <c r="M176" s="3" t="str">
        <f t="shared" si="21"/>
        <v/>
      </c>
      <c r="N176" s="3" t="str">
        <f t="shared" si="22"/>
        <v/>
      </c>
      <c r="O176" s="19"/>
      <c r="P176" s="29"/>
      <c r="Q176" s="10" t="str">
        <f t="shared" si="23"/>
        <v/>
      </c>
      <c r="Y176" s="1" t="str">
        <f t="shared" si="24"/>
        <v/>
      </c>
    </row>
    <row r="177" spans="1:25" ht="15" customHeight="1">
      <c r="A177" s="1">
        <v>153</v>
      </c>
      <c r="B177" s="28"/>
      <c r="C177" s="49" t="str">
        <f t="shared" si="19"/>
        <v/>
      </c>
      <c r="D177" s="49"/>
      <c r="E177" s="49" t="str">
        <f t="shared" si="20"/>
        <v/>
      </c>
      <c r="F177" s="17"/>
      <c r="G177" s="17"/>
      <c r="H177" s="17"/>
      <c r="I177" s="18"/>
      <c r="J177" s="18"/>
      <c r="K177" s="18"/>
      <c r="L177" s="18"/>
      <c r="M177" s="3" t="str">
        <f t="shared" si="21"/>
        <v/>
      </c>
      <c r="N177" s="3" t="str">
        <f t="shared" si="22"/>
        <v/>
      </c>
      <c r="O177" s="19"/>
      <c r="P177" s="29"/>
      <c r="Q177" s="10" t="str">
        <f t="shared" si="23"/>
        <v/>
      </c>
      <c r="Y177" s="1" t="str">
        <f t="shared" si="24"/>
        <v/>
      </c>
    </row>
    <row r="178" spans="1:25" ht="15" customHeight="1">
      <c r="A178" s="1">
        <v>154</v>
      </c>
      <c r="B178" s="28"/>
      <c r="C178" s="49" t="str">
        <f t="shared" si="19"/>
        <v/>
      </c>
      <c r="D178" s="49"/>
      <c r="E178" s="49" t="str">
        <f t="shared" si="20"/>
        <v/>
      </c>
      <c r="F178" s="17"/>
      <c r="G178" s="17"/>
      <c r="H178" s="17"/>
      <c r="I178" s="18"/>
      <c r="J178" s="18"/>
      <c r="K178" s="18"/>
      <c r="L178" s="18"/>
      <c r="M178" s="3" t="str">
        <f t="shared" si="21"/>
        <v/>
      </c>
      <c r="N178" s="3" t="str">
        <f t="shared" si="22"/>
        <v/>
      </c>
      <c r="O178" s="19"/>
      <c r="P178" s="29"/>
      <c r="Q178" s="10" t="str">
        <f t="shared" si="23"/>
        <v/>
      </c>
      <c r="Y178" s="1" t="str">
        <f t="shared" si="24"/>
        <v/>
      </c>
    </row>
    <row r="179" spans="1:25" ht="15" customHeight="1">
      <c r="A179" s="1">
        <v>155</v>
      </c>
      <c r="B179" s="28"/>
      <c r="C179" s="49" t="str">
        <f t="shared" si="19"/>
        <v/>
      </c>
      <c r="D179" s="49"/>
      <c r="E179" s="49" t="str">
        <f t="shared" si="20"/>
        <v/>
      </c>
      <c r="F179" s="17"/>
      <c r="G179" s="17"/>
      <c r="H179" s="17"/>
      <c r="I179" s="18"/>
      <c r="J179" s="18"/>
      <c r="K179" s="18"/>
      <c r="L179" s="18"/>
      <c r="M179" s="3" t="str">
        <f t="shared" si="21"/>
        <v/>
      </c>
      <c r="N179" s="3" t="str">
        <f t="shared" si="22"/>
        <v/>
      </c>
      <c r="O179" s="19"/>
      <c r="P179" s="29"/>
      <c r="Q179" s="10" t="str">
        <f t="shared" si="23"/>
        <v/>
      </c>
      <c r="Y179" s="1" t="str">
        <f t="shared" si="24"/>
        <v/>
      </c>
    </row>
    <row r="180" spans="1:25" ht="15" customHeight="1">
      <c r="A180" s="1">
        <v>156</v>
      </c>
      <c r="B180" s="28"/>
      <c r="C180" s="49" t="str">
        <f t="shared" si="19"/>
        <v/>
      </c>
      <c r="D180" s="49"/>
      <c r="E180" s="49" t="str">
        <f t="shared" si="20"/>
        <v/>
      </c>
      <c r="F180" s="17"/>
      <c r="G180" s="17"/>
      <c r="H180" s="17"/>
      <c r="I180" s="18"/>
      <c r="J180" s="18"/>
      <c r="K180" s="18"/>
      <c r="L180" s="18"/>
      <c r="M180" s="3" t="str">
        <f t="shared" si="21"/>
        <v/>
      </c>
      <c r="N180" s="3" t="str">
        <f t="shared" si="22"/>
        <v/>
      </c>
      <c r="O180" s="19"/>
      <c r="P180" s="29"/>
      <c r="Q180" s="10" t="str">
        <f t="shared" si="23"/>
        <v/>
      </c>
      <c r="Y180" s="1" t="str">
        <f t="shared" si="24"/>
        <v/>
      </c>
    </row>
    <row r="181" spans="1:25" ht="15" customHeight="1">
      <c r="A181" s="1">
        <v>157</v>
      </c>
      <c r="B181" s="28"/>
      <c r="C181" s="49" t="str">
        <f t="shared" si="19"/>
        <v/>
      </c>
      <c r="D181" s="49"/>
      <c r="E181" s="49" t="str">
        <f t="shared" si="20"/>
        <v/>
      </c>
      <c r="F181" s="17"/>
      <c r="G181" s="17"/>
      <c r="H181" s="17"/>
      <c r="I181" s="18"/>
      <c r="J181" s="18"/>
      <c r="K181" s="18"/>
      <c r="L181" s="18"/>
      <c r="M181" s="3" t="str">
        <f t="shared" si="21"/>
        <v/>
      </c>
      <c r="N181" s="3" t="str">
        <f t="shared" si="22"/>
        <v/>
      </c>
      <c r="O181" s="19"/>
      <c r="P181" s="29"/>
      <c r="Q181" s="10" t="str">
        <f t="shared" si="23"/>
        <v/>
      </c>
      <c r="Y181" s="1" t="str">
        <f t="shared" si="24"/>
        <v/>
      </c>
    </row>
    <row r="182" spans="1:25" ht="15" customHeight="1" thickBot="1">
      <c r="A182" s="1">
        <v>158</v>
      </c>
      <c r="B182" s="30"/>
      <c r="C182" s="50" t="str">
        <f t="shared" si="19"/>
        <v/>
      </c>
      <c r="D182" s="50"/>
      <c r="E182" s="50" t="str">
        <f t="shared" si="20"/>
        <v/>
      </c>
      <c r="F182" s="31"/>
      <c r="G182" s="31"/>
      <c r="H182" s="31"/>
      <c r="I182" s="32"/>
      <c r="J182" s="32"/>
      <c r="K182" s="32"/>
      <c r="L182" s="32"/>
      <c r="M182" s="64" t="str">
        <f t="shared" si="21"/>
        <v/>
      </c>
      <c r="N182" s="64" t="str">
        <f t="shared" si="22"/>
        <v/>
      </c>
      <c r="O182" s="33"/>
      <c r="P182" s="34"/>
      <c r="Q182" s="10" t="str">
        <f t="shared" si="23"/>
        <v/>
      </c>
      <c r="Y182" s="1" t="str">
        <f t="shared" si="24"/>
        <v/>
      </c>
    </row>
  </sheetData>
  <sheetProtection sheet="1" selectLockedCells="1"/>
  <mergeCells count="14">
    <mergeCell ref="O3:Q3"/>
    <mergeCell ref="O9:Q9"/>
    <mergeCell ref="E8:J8"/>
    <mergeCell ref="O6:Q6"/>
    <mergeCell ref="E9:J9"/>
    <mergeCell ref="E7:J7"/>
    <mergeCell ref="O7:Q7"/>
    <mergeCell ref="E6:J6"/>
    <mergeCell ref="O5:Q5"/>
    <mergeCell ref="O8:Q8"/>
    <mergeCell ref="O4:Q4"/>
    <mergeCell ref="E3:J3"/>
    <mergeCell ref="E4:J4"/>
    <mergeCell ref="E5:J5"/>
  </mergeCells>
  <phoneticPr fontId="2"/>
  <conditionalFormatting sqref="Y25:Y182">
    <cfRule type="expression" dxfId="0" priority="1">
      <formula>Y25="no"</formula>
    </cfRule>
  </conditionalFormatting>
  <dataValidations count="5">
    <dataValidation imeMode="hiragana" allowBlank="1" showInputMessage="1" showErrorMessage="1" sqref="E3:J4" xr:uid="{00000000-0002-0000-0000-000000000000}"/>
    <dataValidation imeMode="off" allowBlank="1" showInputMessage="1" showErrorMessage="1" sqref="B25:B182 E8:J9" xr:uid="{00000000-0002-0000-0000-000001000000}"/>
    <dataValidation imeMode="on" allowBlank="1" showInputMessage="1" showErrorMessage="1" sqref="J25:J182 P25:Q182 E6:J7" xr:uid="{00000000-0002-0000-0000-000002000000}"/>
    <dataValidation imeMode="halfKatakana" allowBlank="1" showInputMessage="1" showErrorMessage="1" sqref="E5:J5 K25:K182" xr:uid="{00000000-0002-0000-0000-000003000000}"/>
    <dataValidation imeMode="halfAlpha" allowBlank="1" showInputMessage="1" showErrorMessage="1" sqref="I25:I182 L25:O182" xr:uid="{00000000-0002-0000-0000-000004000000}"/>
  </dataValidations>
  <hyperlinks>
    <hyperlink ref="O18" r:id="rId1" xr:uid="{D708C752-B31A-4D3B-8C85-B5CA9D0DC033}"/>
    <hyperlink ref="K11" r:id="rId2" xr:uid="{4B65EE63-B417-448C-84B9-B9F4ACB931D2}"/>
    <hyperlink ref="O10" r:id="rId3" xr:uid="{BF4DFE89-01D0-4E0C-89D4-03F631861FB4}"/>
  </hyperlinks>
  <pageMargins left="0.59055118110236227" right="0" top="0.59055118110236227" bottom="0" header="0.51181102362204722" footer="0.51181102362204722"/>
  <pageSetup paperSize="9" scale="90" orientation="portrait" r:id="rId4"/>
  <headerFooter alignWithMargins="0">
    <oddHeader>&amp;RP&amp;P</oddHeader>
  </headerFooter>
  <rowBreaks count="3" manualBreakCount="3">
    <brk id="62" max="16383" man="1"/>
    <brk id="122" max="16383" man="1"/>
    <brk id="182" max="16383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user</cp:lastModifiedBy>
  <cp:lastPrinted>2024-02-19T07:49:00Z</cp:lastPrinted>
  <dcterms:created xsi:type="dcterms:W3CDTF">2004-09-02T00:09:23Z</dcterms:created>
  <dcterms:modified xsi:type="dcterms:W3CDTF">2024-03-09T11:56:02Z</dcterms:modified>
</cp:coreProperties>
</file>